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40" windowHeight="9345" activeTab="0"/>
  </bookViews>
  <sheets>
    <sheet name="rods" sheetId="1" r:id="rId1"/>
  </sheets>
  <definedNames/>
  <calcPr fullCalcOnLoad="1"/>
</workbook>
</file>

<file path=xl/sharedStrings.xml><?xml version="1.0" encoding="utf-8"?>
<sst xmlns="http://schemas.openxmlformats.org/spreadsheetml/2006/main" count="547" uniqueCount="156">
  <si>
    <t>Description</t>
  </si>
  <si>
    <t>Audi 2.2L 5-cyl **</t>
  </si>
  <si>
    <t xml:space="preserve"> </t>
  </si>
  <si>
    <t>Austin 1275S</t>
  </si>
  <si>
    <t>BMW  325  M20 SOHC</t>
  </si>
  <si>
    <t>BMW  Big 6 engines M30</t>
  </si>
  <si>
    <t>BMW  M3 6-cylinder  S50 DOHC</t>
  </si>
  <si>
    <t>BMW  M5/M6  S38</t>
  </si>
  <si>
    <t>BMW 2002  M10</t>
  </si>
  <si>
    <t>BMW 318is/Z3 M42/M44</t>
  </si>
  <si>
    <t>BMW 325i M50</t>
  </si>
  <si>
    <t>BMW M3 4-cylinder  S14</t>
  </si>
  <si>
    <t>Chevy 2.0 SOHC</t>
  </si>
  <si>
    <t>Chevy L4/L6 153/194/230/250</t>
  </si>
  <si>
    <t>3.5 for Cosworth Vega</t>
  </si>
  <si>
    <t>(1.43 for  Cosworth Vega w/6 rod, 1.73 for 5.7 rod</t>
  </si>
  <si>
    <t>Chrysler 2.0 SOHC/DOHC Neon</t>
  </si>
  <si>
    <t>Chrysler 2.2 turbo</t>
  </si>
  <si>
    <t>Chrysler 2.4 DOHC</t>
  </si>
  <si>
    <t>Chrysler 2.5 turbo</t>
  </si>
  <si>
    <t>Ferrari 308 **</t>
  </si>
  <si>
    <t>Ferrari Dino  246 **</t>
  </si>
  <si>
    <t>Ford (Duratec) 2.5L V-6  1995-97</t>
  </si>
  <si>
    <t>Ford (Duratec) 3.0L V-6  1997-98</t>
  </si>
  <si>
    <t>Ford (Duratec) Contour Duratec V6 2.5L</t>
  </si>
  <si>
    <t>Ford 1.6L CVH 1981-85</t>
  </si>
  <si>
    <t>Ford 1.6L Kent 1971-73</t>
  </si>
  <si>
    <t>Ford 1.9L CVH 1985-87</t>
  </si>
  <si>
    <t>Ford 1.9L CVH 1988-96</t>
  </si>
  <si>
    <t>Ford 2.0 ZETEC 1995-99</t>
  </si>
  <si>
    <t>Ford 2.0 ZETEC 2000-01 (ZX3)</t>
  </si>
  <si>
    <t>Ford 2.0 ZETEC Focus 4 2.0L</t>
  </si>
  <si>
    <t>Ford 2.0L CVH 1997-98</t>
  </si>
  <si>
    <t>Ford 2.0L OHC (1) 1971-74</t>
  </si>
  <si>
    <t>Ford 2.0L OHC (2) 1983-87</t>
  </si>
  <si>
    <t>Ford 2.3L HSC 1984-94</t>
  </si>
  <si>
    <t>Ford 2.3L OHC 1974-96</t>
  </si>
  <si>
    <t>Ford 2.5L HSC 1986-91</t>
  </si>
  <si>
    <t>Ford 2.5L OHC 1998-99</t>
  </si>
  <si>
    <t>Ford 2.6L V-6 1972-73</t>
  </si>
  <si>
    <t>Ford 2.8L V-6 1974-80</t>
  </si>
  <si>
    <t>Ford 2.9L V-6 1986-92</t>
  </si>
  <si>
    <t>Ford 200 I-6 1963-83</t>
  </si>
  <si>
    <t>Ford 221, 255, 260  V-8 1962-63</t>
  </si>
  <si>
    <t>Ford 240 I-6 1965-72</t>
  </si>
  <si>
    <t>Ford 250 I-6 1969-80</t>
  </si>
  <si>
    <t>Ford 289 1963-68</t>
  </si>
  <si>
    <t>Ford 3.0L V-6 1986-99</t>
  </si>
  <si>
    <t>Ford 3.4 DOHC V8</t>
  </si>
  <si>
    <t>Ford 3.4L V-8 SHO 1996</t>
  </si>
  <si>
    <t>Ford 3.8L V-6 1982-95</t>
  </si>
  <si>
    <t>Ford 3.8L V-6 1997-99</t>
  </si>
  <si>
    <t>Ford 300 I-6 1965-96</t>
  </si>
  <si>
    <t>Ford 302 1968-98</t>
  </si>
  <si>
    <t>Ford 302 BOSS 1969-70</t>
  </si>
  <si>
    <t xml:space="preserve">Ford 302 SVO </t>
  </si>
  <si>
    <t>Ford 4.0L 4-6 1990-99</t>
  </si>
  <si>
    <t>Ford 4.2L V-6 1997-99</t>
  </si>
  <si>
    <t xml:space="preserve">Ford 4.5L SVO </t>
  </si>
  <si>
    <t>Ford 4.6L V-8 SOHC 1991-99</t>
  </si>
  <si>
    <t>Honda 1237cc SOHC (1974-83)</t>
  </si>
  <si>
    <t>Honda 1342cc SOHC (1986-87)</t>
  </si>
  <si>
    <t>Honda 2.0L  B20A5</t>
  </si>
  <si>
    <t>Honda 2.2L V-tec  H22</t>
  </si>
  <si>
    <t>Honda B18A/B18B</t>
  </si>
  <si>
    <t>Honda B18C1</t>
  </si>
  <si>
    <t>Honda B18C5</t>
  </si>
  <si>
    <t>Honda Civic 1.5 SOHC (D15 1992-95)</t>
  </si>
  <si>
    <t>Honda CRV 2.0L B20B4</t>
  </si>
  <si>
    <t>Honda D16-A6</t>
  </si>
  <si>
    <t>Honda D16-Y8 (1988-92)</t>
  </si>
  <si>
    <t>Honda D16-Z6 (1988-92)</t>
  </si>
  <si>
    <t>Honda/Acura 2.3 DOHC H23</t>
  </si>
  <si>
    <t>Honda/Acura B16/B16A3</t>
  </si>
  <si>
    <t>Honda/Acura Integra B17A</t>
  </si>
  <si>
    <t>Hyundai Accent/Scoupe</t>
  </si>
  <si>
    <t>Mazda  KL 2.5L V6</t>
  </si>
  <si>
    <t>84.5mm</t>
  </si>
  <si>
    <t>Mazda B6P DOHC</t>
  </si>
  <si>
    <t>78mm</t>
  </si>
  <si>
    <t>Mazda BP DOHC 1991-2003</t>
  </si>
  <si>
    <t>Mazda F2 SOHC 1988-92</t>
  </si>
  <si>
    <t>Mazda FE SOHC</t>
  </si>
  <si>
    <t>86mm</t>
  </si>
  <si>
    <t>Mazda FE3 DOHC</t>
  </si>
  <si>
    <t>Mazda FS DOHC</t>
  </si>
  <si>
    <t>92mm</t>
  </si>
  <si>
    <t>83mm</t>
  </si>
  <si>
    <t>Mazda G6 2.6 SOHC 1989-93</t>
  </si>
  <si>
    <t>Mitsubishi 2.5 + Chryler 3.0-liter SOHC V6</t>
  </si>
  <si>
    <t>Mitsubishi 3000GT twin-turbo</t>
  </si>
  <si>
    <t>Mitsubishi 4G63 early</t>
  </si>
  <si>
    <t>Mitsubishi 4G63 late</t>
  </si>
  <si>
    <t>Mitsubishi Mirage 1.8L</t>
  </si>
  <si>
    <t>Mitsubishi Starion 2.6L 4G54</t>
  </si>
  <si>
    <t>Nissan 2.4L</t>
  </si>
  <si>
    <t>Nissan SR20DE 2.0 DOHC</t>
  </si>
  <si>
    <t>Nissan VG30</t>
  </si>
  <si>
    <t>Nissan/Datsun 2.0 SOHC</t>
  </si>
  <si>
    <t>Nissan/Datsun 2.4/2.6/2.8 L6</t>
  </si>
  <si>
    <t>Olds Aurora 4.0 V8</t>
  </si>
  <si>
    <t>Olds Quad 4</t>
  </si>
  <si>
    <t>Porsche 911 2.0-2.2L</t>
  </si>
  <si>
    <t>Porsche 911 2.4-2.7L</t>
  </si>
  <si>
    <t>Porsche 911 3.0L</t>
  </si>
  <si>
    <t>Porsche 911 3.2-3.3-3.6-3.8L</t>
  </si>
  <si>
    <t>Porsche 914 1.7-1.8L</t>
  </si>
  <si>
    <t>Porsche 914 2.0L</t>
  </si>
  <si>
    <t>Porsche 924</t>
  </si>
  <si>
    <t>Porsche 928</t>
  </si>
  <si>
    <t>Porsche 944 &amp; 944 turbo</t>
  </si>
  <si>
    <t>Porsche 993</t>
  </si>
  <si>
    <t>Porsche 996</t>
  </si>
  <si>
    <t>Saab 900 turbo</t>
  </si>
  <si>
    <t>Subaru 2.0L 2001+</t>
  </si>
  <si>
    <t>Subaru 2.2L</t>
  </si>
  <si>
    <t>Subaru 2.5L 2000 and newer SOHC</t>
  </si>
  <si>
    <t>Subaru 2.5L 97-99 DOHC</t>
  </si>
  <si>
    <t>Suzuki Swift, Metro 4-cyl 1.3L</t>
  </si>
  <si>
    <t xml:space="preserve">Toyota 2JZGTE/2JZGE - 3.0L 93-98 </t>
  </si>
  <si>
    <t>Toyota 3RZFE (2.7L 4-cyl)</t>
  </si>
  <si>
    <t>95mm</t>
  </si>
  <si>
    <t>Toyota 3SGTE</t>
  </si>
  <si>
    <t>Toyota 3TC 1.8</t>
  </si>
  <si>
    <t>Toyota 4AGE (late 87.5+)</t>
  </si>
  <si>
    <t>81mm</t>
  </si>
  <si>
    <t>Toyota 5SFE</t>
  </si>
  <si>
    <t>87mm</t>
  </si>
  <si>
    <t>Toyota 5VZFE  3.4L V6</t>
  </si>
  <si>
    <t>93.5mm</t>
  </si>
  <si>
    <t>Toyota 7MGTE/7MGE 3.0 L6 86-92</t>
  </si>
  <si>
    <t>Triumph Spitfire 1.3L</t>
  </si>
  <si>
    <t>Volvo B20</t>
  </si>
  <si>
    <t>VW GTI 1.8-liter</t>
  </si>
  <si>
    <t>VW Jetta 2-liter 1990-1993 16v</t>
  </si>
  <si>
    <t>VW Jetta 2-liter 1993-1999 8v</t>
  </si>
  <si>
    <t>VW Rabbit 1.6-liter</t>
  </si>
  <si>
    <t>VW Type-1 1500/1600</t>
  </si>
  <si>
    <t>VW Type-1 using Buick rod</t>
  </si>
  <si>
    <t>VW Type-4 1700/1800</t>
  </si>
  <si>
    <t>VW Type-4 2-liter</t>
  </si>
  <si>
    <t>VW VR6</t>
  </si>
  <si>
    <t>Rod Length mm</t>
  </si>
  <si>
    <t>Rod Big End Bore mm</t>
  </si>
  <si>
    <t>Crank Rod Journal mm</t>
  </si>
  <si>
    <t>Rod Big End Width in</t>
  </si>
  <si>
    <t>Rod Length in</t>
  </si>
  <si>
    <t>Rod Big End Bore in</t>
  </si>
  <si>
    <t>Crank Rod Journal in</t>
  </si>
  <si>
    <t>Rod Big End Width mm</t>
  </si>
  <si>
    <t>Wrist Pin Dia in</t>
  </si>
  <si>
    <t>Wrist Pin Dia mm</t>
  </si>
  <si>
    <t>Crank stroke in</t>
  </si>
  <si>
    <t>Crank stroke mm</t>
  </si>
  <si>
    <t>Piston bore in</t>
  </si>
  <si>
    <t>Piston CH 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</si>
</sst>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A1">
      <pane ySplit="1" topLeftCell="BM59" activePane="bottomLeft" state="frozen"/>
      <selection pane="topLeft" activeCell="A1" sqref="A1"/>
      <selection pane="bottomLeft" activeCell="A103" sqref="A103"/>
    </sheetView>
  </sheetViews>
  <sheetFormatPr defaultColWidth="9.140625" defaultRowHeight="12.75"/>
  <cols>
    <col min="1" max="1" width="31.140625" style="1" customWidth="1"/>
    <col min="2" max="2" width="15.7109375" style="1" bestFit="1" customWidth="1"/>
    <col min="3" max="3" width="13.57421875" style="1" bestFit="1" customWidth="1"/>
    <col min="4" max="4" width="20.00390625" style="1" bestFit="1" customWidth="1"/>
    <col min="5" max="5" width="17.8515625" style="1" bestFit="1" customWidth="1"/>
    <col min="6" max="6" width="12.8515625" style="1" customWidth="1"/>
    <col min="7" max="7" width="13.7109375" style="1" customWidth="1"/>
    <col min="8" max="9" width="20.28125" style="1" customWidth="1"/>
    <col min="10" max="10" width="17.140625" style="1" customWidth="1"/>
    <col min="11" max="11" width="18.57421875" style="1" customWidth="1"/>
    <col min="12" max="13" width="13.00390625" style="1" customWidth="1"/>
    <col min="14" max="14" width="17.00390625" style="1" bestFit="1" customWidth="1"/>
    <col min="15" max="15" width="36.28125" style="1" bestFit="1" customWidth="1"/>
    <col min="16" max="16384" width="9.140625" style="1" customWidth="1"/>
  </cols>
  <sheetData>
    <row r="1" spans="1:15" s="3" customFormat="1" ht="11.25">
      <c r="A1" s="3" t="s">
        <v>0</v>
      </c>
      <c r="B1" s="3" t="s">
        <v>146</v>
      </c>
      <c r="C1" s="3" t="s">
        <v>142</v>
      </c>
      <c r="D1" s="3" t="s">
        <v>147</v>
      </c>
      <c r="E1" s="3" t="s">
        <v>143</v>
      </c>
      <c r="F1" s="3" t="s">
        <v>150</v>
      </c>
      <c r="G1" s="3" t="s">
        <v>151</v>
      </c>
      <c r="H1" s="3" t="s">
        <v>148</v>
      </c>
      <c r="I1" s="3" t="s">
        <v>144</v>
      </c>
      <c r="J1" s="3" t="s">
        <v>145</v>
      </c>
      <c r="K1" s="3" t="s">
        <v>149</v>
      </c>
      <c r="L1" s="3" t="s">
        <v>152</v>
      </c>
      <c r="M1" s="3" t="s">
        <v>153</v>
      </c>
      <c r="N1" s="3" t="s">
        <v>154</v>
      </c>
      <c r="O1" s="3" t="s">
        <v>155</v>
      </c>
    </row>
    <row r="2" spans="1:15" ht="11.25">
      <c r="A2" s="1" t="s">
        <v>2</v>
      </c>
      <c r="B2" s="1" t="s">
        <v>2</v>
      </c>
      <c r="D2" s="1" t="s">
        <v>2</v>
      </c>
      <c r="F2" s="1" t="s">
        <v>2</v>
      </c>
      <c r="H2" s="1" t="s">
        <v>2</v>
      </c>
      <c r="J2" s="1" t="s">
        <v>2</v>
      </c>
      <c r="L2" s="1" t="s">
        <v>2</v>
      </c>
      <c r="N2" s="1" t="s">
        <v>2</v>
      </c>
      <c r="O2" s="1" t="s">
        <v>2</v>
      </c>
    </row>
    <row r="3" spans="1:15" ht="11.25">
      <c r="A3" s="1" t="s">
        <v>1</v>
      </c>
      <c r="B3" s="1">
        <v>5.354</v>
      </c>
      <c r="C3" s="1">
        <f aca="true" t="shared" si="0" ref="C3:C12">ROUND(B3*25.4,1)</f>
        <v>136</v>
      </c>
      <c r="D3" s="1">
        <v>1.992</v>
      </c>
      <c r="E3" s="1">
        <f aca="true" t="shared" si="1" ref="E3:E12">ROUND(D3*25.4,1)</f>
        <v>50.6</v>
      </c>
      <c r="F3" s="1">
        <v>0.787</v>
      </c>
      <c r="G3" s="1">
        <f aca="true" t="shared" si="2" ref="G3:G12">ROUND(F3*25.4,1)</f>
        <v>20</v>
      </c>
      <c r="H3" s="1" t="s">
        <v>2</v>
      </c>
      <c r="J3" s="1">
        <v>0.979</v>
      </c>
      <c r="K3" s="1">
        <f aca="true" t="shared" si="3" ref="K3:K12">ROUND(J3*25.4,1)</f>
        <v>24.9</v>
      </c>
      <c r="L3" s="1" t="s">
        <v>2</v>
      </c>
      <c r="N3" s="1" t="s">
        <v>2</v>
      </c>
      <c r="O3" s="1" t="s">
        <v>2</v>
      </c>
    </row>
    <row r="4" spans="1:15" ht="11.25">
      <c r="A4" s="1" t="s">
        <v>3</v>
      </c>
      <c r="B4" s="1">
        <v>6</v>
      </c>
      <c r="C4" s="1">
        <f t="shared" si="0"/>
        <v>152.4</v>
      </c>
      <c r="D4" s="1">
        <v>1.771</v>
      </c>
      <c r="E4" s="1">
        <f t="shared" si="1"/>
        <v>45</v>
      </c>
      <c r="F4" s="1">
        <v>0.812</v>
      </c>
      <c r="G4" s="1">
        <f t="shared" si="2"/>
        <v>20.6</v>
      </c>
      <c r="H4" s="1" t="s">
        <v>2</v>
      </c>
      <c r="J4" s="1">
        <v>1.059</v>
      </c>
      <c r="K4" s="1">
        <f t="shared" si="3"/>
        <v>26.9</v>
      </c>
      <c r="L4" s="1" t="s">
        <v>2</v>
      </c>
      <c r="N4" s="1" t="s">
        <v>2</v>
      </c>
      <c r="O4" s="1" t="s">
        <v>2</v>
      </c>
    </row>
    <row r="5" spans="1:15" ht="11.25">
      <c r="A5" s="1" t="s">
        <v>4</v>
      </c>
      <c r="B5" s="1">
        <v>5.315</v>
      </c>
      <c r="C5" s="1">
        <f t="shared" si="0"/>
        <v>135</v>
      </c>
      <c r="D5" s="1">
        <v>1.89</v>
      </c>
      <c r="E5" s="1">
        <f t="shared" si="1"/>
        <v>48</v>
      </c>
      <c r="F5" s="1">
        <v>0.866</v>
      </c>
      <c r="G5" s="1">
        <f t="shared" si="2"/>
        <v>22</v>
      </c>
      <c r="H5" s="1" t="s">
        <v>2</v>
      </c>
      <c r="J5" s="1">
        <v>0.858</v>
      </c>
      <c r="K5" s="1">
        <f t="shared" si="3"/>
        <v>21.8</v>
      </c>
      <c r="L5" s="1" t="s">
        <v>2</v>
      </c>
      <c r="N5" s="1" t="s">
        <v>2</v>
      </c>
      <c r="O5" s="1" t="s">
        <v>2</v>
      </c>
    </row>
    <row r="6" spans="1:15" ht="11.25">
      <c r="A6" s="1" t="s">
        <v>5</v>
      </c>
      <c r="B6" s="1">
        <v>5.315</v>
      </c>
      <c r="C6" s="1">
        <f t="shared" si="0"/>
        <v>135</v>
      </c>
      <c r="D6" s="1">
        <v>2.047</v>
      </c>
      <c r="E6" s="1">
        <f t="shared" si="1"/>
        <v>52</v>
      </c>
      <c r="F6" s="1">
        <v>0.866</v>
      </c>
      <c r="G6" s="1">
        <f t="shared" si="2"/>
        <v>22</v>
      </c>
      <c r="H6" s="1" t="s">
        <v>2</v>
      </c>
      <c r="J6" s="1">
        <v>0.94</v>
      </c>
      <c r="K6" s="1">
        <f t="shared" si="3"/>
        <v>23.9</v>
      </c>
      <c r="L6" s="1" t="s">
        <v>2</v>
      </c>
      <c r="N6" s="1" t="s">
        <v>2</v>
      </c>
      <c r="O6" s="1" t="s">
        <v>2</v>
      </c>
    </row>
    <row r="7" spans="1:15" ht="11.25">
      <c r="A7" s="1" t="s">
        <v>6</v>
      </c>
      <c r="B7" s="1">
        <v>5.315</v>
      </c>
      <c r="C7" s="1">
        <f t="shared" si="0"/>
        <v>135</v>
      </c>
      <c r="D7" s="1">
        <v>1.89</v>
      </c>
      <c r="E7" s="1">
        <f t="shared" si="1"/>
        <v>48</v>
      </c>
      <c r="F7" s="1">
        <v>0.866</v>
      </c>
      <c r="G7" s="1">
        <f t="shared" si="2"/>
        <v>22</v>
      </c>
      <c r="H7" s="1" t="s">
        <v>2</v>
      </c>
      <c r="J7" s="1">
        <v>0.858</v>
      </c>
      <c r="K7" s="1">
        <f t="shared" si="3"/>
        <v>21.8</v>
      </c>
      <c r="L7" s="1" t="s">
        <v>2</v>
      </c>
      <c r="N7" s="1" t="s">
        <v>2</v>
      </c>
      <c r="O7" s="1" t="s">
        <v>2</v>
      </c>
    </row>
    <row r="8" spans="1:15" ht="11.25">
      <c r="A8" s="1" t="s">
        <v>7</v>
      </c>
      <c r="B8" s="1">
        <v>5.67</v>
      </c>
      <c r="C8" s="1">
        <f t="shared" si="0"/>
        <v>144</v>
      </c>
      <c r="D8" s="1">
        <v>2.047</v>
      </c>
      <c r="E8" s="1">
        <f t="shared" si="1"/>
        <v>52</v>
      </c>
      <c r="F8" s="1">
        <v>0.866</v>
      </c>
      <c r="G8" s="1">
        <f t="shared" si="2"/>
        <v>22</v>
      </c>
      <c r="H8" s="1" t="s">
        <v>2</v>
      </c>
      <c r="J8" s="1">
        <v>0.94</v>
      </c>
      <c r="K8" s="1">
        <f t="shared" si="3"/>
        <v>23.9</v>
      </c>
      <c r="L8" s="1" t="s">
        <v>2</v>
      </c>
      <c r="N8" s="1" t="s">
        <v>2</v>
      </c>
      <c r="O8" s="1" t="s">
        <v>2</v>
      </c>
    </row>
    <row r="9" spans="1:15" ht="11.25">
      <c r="A9" s="1" t="s">
        <v>8</v>
      </c>
      <c r="B9" s="1">
        <v>5.315</v>
      </c>
      <c r="C9" s="1">
        <f t="shared" si="0"/>
        <v>135</v>
      </c>
      <c r="D9" s="1">
        <v>2.047</v>
      </c>
      <c r="E9" s="1">
        <f t="shared" si="1"/>
        <v>52</v>
      </c>
      <c r="F9" s="1">
        <v>0.866</v>
      </c>
      <c r="G9" s="1">
        <f t="shared" si="2"/>
        <v>22</v>
      </c>
      <c r="H9" s="1" t="s">
        <v>2</v>
      </c>
      <c r="J9" s="1">
        <v>0.94</v>
      </c>
      <c r="K9" s="1">
        <f t="shared" si="3"/>
        <v>23.9</v>
      </c>
      <c r="L9" s="1" t="s">
        <v>2</v>
      </c>
      <c r="N9" s="1" t="s">
        <v>2</v>
      </c>
      <c r="O9" s="1" t="s">
        <v>2</v>
      </c>
    </row>
    <row r="10" spans="1:15" ht="11.25">
      <c r="A10" s="1" t="s">
        <v>9</v>
      </c>
      <c r="B10" s="1">
        <v>5.512</v>
      </c>
      <c r="C10" s="1">
        <f t="shared" si="0"/>
        <v>140</v>
      </c>
      <c r="D10" s="1">
        <v>1.89</v>
      </c>
      <c r="E10" s="1">
        <f t="shared" si="1"/>
        <v>48</v>
      </c>
      <c r="F10" s="1">
        <v>0.866</v>
      </c>
      <c r="G10" s="1">
        <f t="shared" si="2"/>
        <v>22</v>
      </c>
      <c r="H10" s="1" t="s">
        <v>2</v>
      </c>
      <c r="J10" s="1">
        <v>0.858</v>
      </c>
      <c r="K10" s="1">
        <f t="shared" si="3"/>
        <v>21.8</v>
      </c>
      <c r="L10" s="1" t="s">
        <v>2</v>
      </c>
      <c r="N10" s="1" t="s">
        <v>2</v>
      </c>
      <c r="O10" s="1" t="s">
        <v>2</v>
      </c>
    </row>
    <row r="11" spans="1:15" ht="11.25">
      <c r="A11" s="1" t="s">
        <v>10</v>
      </c>
      <c r="B11" s="1">
        <v>5.512</v>
      </c>
      <c r="C11" s="1">
        <f t="shared" si="0"/>
        <v>140</v>
      </c>
      <c r="D11" s="1">
        <v>1.89</v>
      </c>
      <c r="E11" s="1">
        <f t="shared" si="1"/>
        <v>48</v>
      </c>
      <c r="F11" s="1">
        <v>0.866</v>
      </c>
      <c r="G11" s="1">
        <f t="shared" si="2"/>
        <v>22</v>
      </c>
      <c r="H11" s="1" t="s">
        <v>2</v>
      </c>
      <c r="J11" s="1">
        <v>0.858</v>
      </c>
      <c r="K11" s="1">
        <f t="shared" si="3"/>
        <v>21.8</v>
      </c>
      <c r="L11" s="1" t="s">
        <v>2</v>
      </c>
      <c r="N11" s="1" t="s">
        <v>2</v>
      </c>
      <c r="O11" s="1" t="s">
        <v>2</v>
      </c>
    </row>
    <row r="12" spans="1:15" ht="11.25">
      <c r="A12" s="1" t="s">
        <v>11</v>
      </c>
      <c r="B12" s="1">
        <v>5.67</v>
      </c>
      <c r="C12" s="1">
        <f t="shared" si="0"/>
        <v>144</v>
      </c>
      <c r="D12" s="1">
        <v>2.047</v>
      </c>
      <c r="E12" s="1">
        <f t="shared" si="1"/>
        <v>52</v>
      </c>
      <c r="F12" s="1">
        <v>0.866</v>
      </c>
      <c r="G12" s="1">
        <f t="shared" si="2"/>
        <v>22</v>
      </c>
      <c r="H12" s="1" t="s">
        <v>2</v>
      </c>
      <c r="J12" s="1">
        <v>0.94</v>
      </c>
      <c r="K12" s="1">
        <f t="shared" si="3"/>
        <v>23.9</v>
      </c>
      <c r="L12" s="1" t="s">
        <v>2</v>
      </c>
      <c r="N12" s="1" t="s">
        <v>2</v>
      </c>
      <c r="O12" s="1" t="s">
        <v>2</v>
      </c>
    </row>
    <row r="13" spans="1:15" ht="11.25">
      <c r="A13" s="1" t="s">
        <v>12</v>
      </c>
      <c r="B13" s="1" t="s">
        <v>2</v>
      </c>
      <c r="D13" s="1" t="s">
        <v>2</v>
      </c>
      <c r="F13" s="1" t="s">
        <v>2</v>
      </c>
      <c r="H13" s="1" t="s">
        <v>2</v>
      </c>
      <c r="J13" s="1" t="s">
        <v>2</v>
      </c>
      <c r="L13" s="1" t="s">
        <v>2</v>
      </c>
      <c r="N13" s="1" t="s">
        <v>2</v>
      </c>
      <c r="O13" s="1" t="s">
        <v>2</v>
      </c>
    </row>
    <row r="14" spans="1:14" ht="11.25">
      <c r="A14" s="1" t="s">
        <v>13</v>
      </c>
      <c r="B14" s="1">
        <v>6</v>
      </c>
      <c r="C14" s="1">
        <f>ROUND(B14*25.4,1)</f>
        <v>152.4</v>
      </c>
      <c r="D14" s="1">
        <v>2.125</v>
      </c>
      <c r="E14" s="1">
        <f>ROUND(D14*25.4,1)</f>
        <v>54</v>
      </c>
      <c r="F14" s="1" t="s">
        <v>2</v>
      </c>
      <c r="H14" s="1">
        <v>2</v>
      </c>
      <c r="I14" s="1">
        <f>ROUND(H14*25.4,1)</f>
        <v>50.8</v>
      </c>
      <c r="J14" s="1">
        <v>1.029</v>
      </c>
      <c r="K14" s="1">
        <f>ROUND(J14*25.4,1)</f>
        <v>26.1</v>
      </c>
      <c r="L14" s="1" t="s">
        <v>2</v>
      </c>
      <c r="N14" s="1" t="s">
        <v>2</v>
      </c>
    </row>
    <row r="15" spans="1:15" ht="11.25">
      <c r="A15" s="1" t="s">
        <v>13</v>
      </c>
      <c r="B15" s="1">
        <v>5.7</v>
      </c>
      <c r="C15" s="1">
        <f>ROUND(B15*25.4,1)</f>
        <v>144.8</v>
      </c>
      <c r="D15" s="1">
        <v>2.125</v>
      </c>
      <c r="E15" s="1">
        <f>ROUND(D15*25.4,1)</f>
        <v>54</v>
      </c>
      <c r="F15" s="1">
        <v>0.927</v>
      </c>
      <c r="G15" s="1">
        <f>ROUND(F15*25.4,1)</f>
        <v>23.5</v>
      </c>
      <c r="H15" s="1">
        <v>2</v>
      </c>
      <c r="I15" s="1">
        <f>ROUND(H15*25.4,1)</f>
        <v>50.8</v>
      </c>
      <c r="J15" s="1">
        <v>1.029</v>
      </c>
      <c r="K15" s="1">
        <f>ROUND(J15*25.4,1)</f>
        <v>26.1</v>
      </c>
      <c r="N15" s="1" t="s">
        <v>14</v>
      </c>
      <c r="O15" s="1" t="s">
        <v>15</v>
      </c>
    </row>
    <row r="16" spans="1:15" ht="11.25">
      <c r="A16" s="1" t="s">
        <v>16</v>
      </c>
      <c r="B16" s="1">
        <v>5.472</v>
      </c>
      <c r="C16" s="1">
        <f>ROUND(B16*25.4,1)</f>
        <v>139</v>
      </c>
      <c r="D16" s="1" t="s">
        <v>2</v>
      </c>
      <c r="F16" s="1">
        <v>0.826</v>
      </c>
      <c r="G16" s="1">
        <f>ROUND(F16*25.4,1)</f>
        <v>21</v>
      </c>
      <c r="H16" s="1">
        <v>1.889</v>
      </c>
      <c r="I16" s="1">
        <f>ROUND(H16*25.4,1)</f>
        <v>48</v>
      </c>
      <c r="J16" s="1">
        <v>1.032</v>
      </c>
      <c r="K16" s="1">
        <f>ROUND(J16*25.4,1)</f>
        <v>26.2</v>
      </c>
      <c r="L16" s="1">
        <v>3.268</v>
      </c>
      <c r="M16" s="1">
        <f>ROUND(L16*25.4,1)</f>
        <v>83</v>
      </c>
      <c r="N16" s="1">
        <v>3.444</v>
      </c>
      <c r="O16" s="1">
        <v>1.236</v>
      </c>
    </row>
    <row r="17" spans="1:15" ht="11.25">
      <c r="A17" s="1" t="s">
        <v>17</v>
      </c>
      <c r="B17" s="1" t="s">
        <v>2</v>
      </c>
      <c r="D17" s="1" t="s">
        <v>2</v>
      </c>
      <c r="F17" s="1" t="s">
        <v>2</v>
      </c>
      <c r="H17" s="1" t="s">
        <v>2</v>
      </c>
      <c r="J17" s="1" t="s">
        <v>2</v>
      </c>
      <c r="L17" s="1" t="s">
        <v>2</v>
      </c>
      <c r="N17" s="1" t="s">
        <v>2</v>
      </c>
      <c r="O17" s="1" t="s">
        <v>2</v>
      </c>
    </row>
    <row r="18" spans="1:15" ht="11.25">
      <c r="A18" s="1" t="s">
        <v>18</v>
      </c>
      <c r="B18" s="1" t="s">
        <v>2</v>
      </c>
      <c r="D18" s="1" t="s">
        <v>2</v>
      </c>
      <c r="F18" s="1" t="s">
        <v>2</v>
      </c>
      <c r="H18" s="1" t="s">
        <v>2</v>
      </c>
      <c r="J18" s="1" t="s">
        <v>2</v>
      </c>
      <c r="L18" s="1" t="s">
        <v>2</v>
      </c>
      <c r="N18" s="1" t="s">
        <v>2</v>
      </c>
      <c r="O18" s="1" t="s">
        <v>2</v>
      </c>
    </row>
    <row r="19" spans="1:15" ht="11.25">
      <c r="A19" s="1" t="s">
        <v>19</v>
      </c>
      <c r="B19" s="1" t="s">
        <v>2</v>
      </c>
      <c r="D19" s="1" t="s">
        <v>2</v>
      </c>
      <c r="F19" s="1" t="s">
        <v>2</v>
      </c>
      <c r="H19" s="1" t="s">
        <v>2</v>
      </c>
      <c r="J19" s="1" t="s">
        <v>2</v>
      </c>
      <c r="L19" s="1" t="s">
        <v>2</v>
      </c>
      <c r="N19" s="1" t="s">
        <v>2</v>
      </c>
      <c r="O19" s="1" t="s">
        <v>2</v>
      </c>
    </row>
    <row r="20" spans="1:15" ht="11.25">
      <c r="A20" s="1" t="s">
        <v>20</v>
      </c>
      <c r="B20" s="1">
        <v>5.386</v>
      </c>
      <c r="C20" s="1">
        <f aca="true" t="shared" si="4" ref="C20:C38">ROUND(B20*25.4,1)</f>
        <v>136.8</v>
      </c>
      <c r="D20" s="1">
        <v>1.855</v>
      </c>
      <c r="E20" s="1">
        <f aca="true" t="shared" si="5" ref="E20:E47">ROUND(D20*25.4,1)</f>
        <v>47.1</v>
      </c>
      <c r="F20" s="1">
        <v>0.728</v>
      </c>
      <c r="G20" s="1">
        <f>ROUND(F20*25.4,1)</f>
        <v>18.5</v>
      </c>
      <c r="H20" s="1" t="s">
        <v>2</v>
      </c>
      <c r="J20" s="1">
        <v>0.882</v>
      </c>
      <c r="K20" s="1">
        <f>ROUND(J20*25.4,1)</f>
        <v>22.4</v>
      </c>
      <c r="L20" s="1" t="s">
        <v>2</v>
      </c>
      <c r="N20" s="1" t="s">
        <v>2</v>
      </c>
      <c r="O20" s="1" t="s">
        <v>2</v>
      </c>
    </row>
    <row r="21" spans="1:15" ht="11.25">
      <c r="A21" s="1" t="s">
        <v>21</v>
      </c>
      <c r="B21" s="1">
        <v>4.645</v>
      </c>
      <c r="C21" s="1">
        <f t="shared" si="4"/>
        <v>118</v>
      </c>
      <c r="D21" s="1">
        <v>1.855</v>
      </c>
      <c r="E21" s="1">
        <f t="shared" si="5"/>
        <v>47.1</v>
      </c>
      <c r="F21" s="1">
        <v>0.787</v>
      </c>
      <c r="G21" s="1">
        <f>ROUND(F21*25.4,1)</f>
        <v>20</v>
      </c>
      <c r="H21" s="1" t="s">
        <v>2</v>
      </c>
      <c r="J21" s="1">
        <v>0.927</v>
      </c>
      <c r="K21" s="1">
        <f>ROUND(J21*25.4,1)</f>
        <v>23.5</v>
      </c>
      <c r="L21" s="1" t="s">
        <v>2</v>
      </c>
      <c r="N21" s="1" t="s">
        <v>2</v>
      </c>
      <c r="O21" s="1" t="s">
        <v>2</v>
      </c>
    </row>
    <row r="22" spans="1:15" ht="11.25">
      <c r="A22" s="1" t="s">
        <v>22</v>
      </c>
      <c r="B22" s="1">
        <v>5.437</v>
      </c>
      <c r="C22" s="1">
        <f t="shared" si="4"/>
        <v>138.1</v>
      </c>
      <c r="D22" s="1">
        <v>1.9677</v>
      </c>
      <c r="E22" s="1">
        <f t="shared" si="5"/>
        <v>50</v>
      </c>
      <c r="F22" s="1" t="s">
        <v>2</v>
      </c>
      <c r="H22" s="1">
        <v>1.9677</v>
      </c>
      <c r="I22" s="1">
        <f>ROUND(H22*25.4,1)</f>
        <v>50</v>
      </c>
      <c r="J22" s="1">
        <v>0.836</v>
      </c>
      <c r="K22" s="1">
        <f>ROUND(J22*25.4,1)</f>
        <v>21.2</v>
      </c>
      <c r="L22" s="1">
        <v>3.1299</v>
      </c>
      <c r="M22" s="1">
        <f>ROUND(L22*25.4,1)</f>
        <v>79.5</v>
      </c>
      <c r="N22" s="1">
        <v>3.2447</v>
      </c>
      <c r="O22" s="1">
        <v>1.1811</v>
      </c>
    </row>
    <row r="23" spans="1:15" ht="11.25">
      <c r="A23" s="1" t="s">
        <v>23</v>
      </c>
      <c r="B23" s="1">
        <v>5.437</v>
      </c>
      <c r="C23" s="1">
        <f t="shared" si="4"/>
        <v>138.1</v>
      </c>
      <c r="D23" s="1">
        <v>1.9677</v>
      </c>
      <c r="E23" s="1">
        <f t="shared" si="5"/>
        <v>50</v>
      </c>
      <c r="F23" s="1" t="s">
        <v>2</v>
      </c>
      <c r="H23" s="1">
        <v>1.9677</v>
      </c>
      <c r="I23" s="1">
        <f>ROUND(H23*25.4,1)</f>
        <v>50</v>
      </c>
      <c r="J23" s="1" t="s">
        <v>2</v>
      </c>
      <c r="L23" s="1">
        <v>3.1299</v>
      </c>
      <c r="M23" s="1">
        <f>ROUND(L23*25.4,1)</f>
        <v>79.5</v>
      </c>
      <c r="N23" s="1">
        <v>3.504</v>
      </c>
      <c r="O23" s="1">
        <v>1.1811</v>
      </c>
    </row>
    <row r="24" spans="1:15" ht="11.25">
      <c r="A24" s="1" t="s">
        <v>24</v>
      </c>
      <c r="B24" s="1">
        <v>5.433</v>
      </c>
      <c r="C24" s="1">
        <f t="shared" si="4"/>
        <v>138</v>
      </c>
      <c r="D24" s="1">
        <v>2.086</v>
      </c>
      <c r="E24" s="1">
        <f t="shared" si="5"/>
        <v>53</v>
      </c>
      <c r="F24" s="1">
        <v>0.826</v>
      </c>
      <c r="G24" s="1">
        <f>ROUND(F24*25.4,1)</f>
        <v>21</v>
      </c>
      <c r="H24" s="1" t="s">
        <v>2</v>
      </c>
      <c r="J24" s="1">
        <v>0.836</v>
      </c>
      <c r="K24" s="1">
        <f>ROUND(J24*25.4,1)</f>
        <v>21.2</v>
      </c>
      <c r="L24" s="1" t="s">
        <v>2</v>
      </c>
      <c r="N24" s="1" t="s">
        <v>2</v>
      </c>
      <c r="O24" s="1" t="s">
        <v>2</v>
      </c>
    </row>
    <row r="25" spans="1:15" ht="11.25">
      <c r="A25" s="1" t="s">
        <v>25</v>
      </c>
      <c r="B25" s="1">
        <v>5.1945</v>
      </c>
      <c r="C25" s="1">
        <f t="shared" si="4"/>
        <v>131.9</v>
      </c>
      <c r="D25" s="1">
        <v>1.8855</v>
      </c>
      <c r="E25" s="1">
        <f t="shared" si="5"/>
        <v>47.9</v>
      </c>
      <c r="F25" s="1" t="s">
        <v>2</v>
      </c>
      <c r="H25" s="1">
        <v>1.8855</v>
      </c>
      <c r="I25" s="1">
        <f aca="true" t="shared" si="6" ref="I25:I30">ROUND(H25*25.4,1)</f>
        <v>47.9</v>
      </c>
      <c r="J25" s="1" t="s">
        <v>2</v>
      </c>
      <c r="L25" s="1">
        <v>3.13</v>
      </c>
      <c r="M25" s="1">
        <f aca="true" t="shared" si="7" ref="M25:M30">ROUND(L25*25.4,1)</f>
        <v>79.5</v>
      </c>
      <c r="N25" s="1">
        <v>3.15</v>
      </c>
      <c r="O25" s="1">
        <v>1.451</v>
      </c>
    </row>
    <row r="26" spans="1:14" ht="11.25">
      <c r="A26" s="1" t="s">
        <v>26</v>
      </c>
      <c r="B26" s="1">
        <v>4.928</v>
      </c>
      <c r="C26" s="1">
        <f t="shared" si="4"/>
        <v>125.2</v>
      </c>
      <c r="D26" s="1">
        <v>1.9372</v>
      </c>
      <c r="E26" s="1">
        <f t="shared" si="5"/>
        <v>49.2</v>
      </c>
      <c r="F26" s="1" t="s">
        <v>2</v>
      </c>
      <c r="H26" s="1">
        <v>1.9372</v>
      </c>
      <c r="I26" s="1">
        <f t="shared" si="6"/>
        <v>49.2</v>
      </c>
      <c r="J26" s="1" t="s">
        <v>2</v>
      </c>
      <c r="L26" s="1">
        <v>3.056</v>
      </c>
      <c r="M26" s="1">
        <f t="shared" si="7"/>
        <v>77.6</v>
      </c>
      <c r="N26" s="1">
        <v>3.188</v>
      </c>
    </row>
    <row r="27" spans="1:15" ht="11.25">
      <c r="A27" s="1" t="s">
        <v>27</v>
      </c>
      <c r="B27" s="1">
        <v>5.1945</v>
      </c>
      <c r="C27" s="1">
        <f t="shared" si="4"/>
        <v>131.9</v>
      </c>
      <c r="D27" s="1">
        <v>1.8855</v>
      </c>
      <c r="E27" s="1">
        <f t="shared" si="5"/>
        <v>47.9</v>
      </c>
      <c r="F27" s="1" t="s">
        <v>2</v>
      </c>
      <c r="H27" s="1">
        <v>1.8855</v>
      </c>
      <c r="I27" s="1">
        <f t="shared" si="6"/>
        <v>47.9</v>
      </c>
      <c r="J27" s="1" t="s">
        <v>2</v>
      </c>
      <c r="L27" s="1">
        <v>3.465</v>
      </c>
      <c r="M27" s="1">
        <f t="shared" si="7"/>
        <v>88</v>
      </c>
      <c r="N27" s="1">
        <v>3.23</v>
      </c>
      <c r="O27" s="1">
        <v>1.451</v>
      </c>
    </row>
    <row r="28" spans="1:15" ht="11.25">
      <c r="A28" s="1" t="s">
        <v>28</v>
      </c>
      <c r="B28" s="1">
        <v>5.1945</v>
      </c>
      <c r="C28" s="1">
        <f t="shared" si="4"/>
        <v>131.9</v>
      </c>
      <c r="D28" s="1">
        <v>1.7283</v>
      </c>
      <c r="E28" s="1">
        <f t="shared" si="5"/>
        <v>43.9</v>
      </c>
      <c r="F28" s="1" t="s">
        <v>2</v>
      </c>
      <c r="H28" s="1">
        <v>1.7283</v>
      </c>
      <c r="I28" s="1">
        <f t="shared" si="6"/>
        <v>43.9</v>
      </c>
      <c r="J28" s="1" t="s">
        <v>2</v>
      </c>
      <c r="L28" s="1">
        <v>3.465</v>
      </c>
      <c r="M28" s="1">
        <f t="shared" si="7"/>
        <v>88</v>
      </c>
      <c r="N28" s="1">
        <v>3.23</v>
      </c>
      <c r="O28" s="1">
        <v>1.451</v>
      </c>
    </row>
    <row r="29" spans="1:15" ht="11.25">
      <c r="A29" s="1" t="s">
        <v>29</v>
      </c>
      <c r="B29" s="1">
        <v>5.3618</v>
      </c>
      <c r="C29" s="1">
        <f t="shared" si="4"/>
        <v>136.2</v>
      </c>
      <c r="D29" s="1">
        <v>1.8465</v>
      </c>
      <c r="E29" s="1">
        <f t="shared" si="5"/>
        <v>46.9</v>
      </c>
      <c r="F29" s="1" t="s">
        <v>2</v>
      </c>
      <c r="H29" s="1">
        <v>1.8465</v>
      </c>
      <c r="I29" s="1">
        <f t="shared" si="6"/>
        <v>46.9</v>
      </c>
      <c r="J29" s="1" t="s">
        <v>2</v>
      </c>
      <c r="L29" s="1">
        <v>3.465</v>
      </c>
      <c r="M29" s="1">
        <f t="shared" si="7"/>
        <v>88</v>
      </c>
      <c r="N29" s="1">
        <v>3.339</v>
      </c>
      <c r="O29" s="1">
        <v>1.3012</v>
      </c>
    </row>
    <row r="30" spans="1:15" ht="11.25">
      <c r="A30" s="1" t="s">
        <v>30</v>
      </c>
      <c r="B30" s="1">
        <v>5.3618</v>
      </c>
      <c r="C30" s="1">
        <f t="shared" si="4"/>
        <v>136.2</v>
      </c>
      <c r="D30" s="1">
        <v>1.8465</v>
      </c>
      <c r="E30" s="1">
        <f t="shared" si="5"/>
        <v>46.9</v>
      </c>
      <c r="F30" s="1" t="s">
        <v>2</v>
      </c>
      <c r="H30" s="1">
        <v>1.8465</v>
      </c>
      <c r="I30" s="1">
        <f t="shared" si="6"/>
        <v>46.9</v>
      </c>
      <c r="J30" s="1" t="s">
        <v>2</v>
      </c>
      <c r="L30" s="1">
        <v>3.465</v>
      </c>
      <c r="M30" s="1">
        <f t="shared" si="7"/>
        <v>88</v>
      </c>
      <c r="N30" s="1">
        <v>3.339</v>
      </c>
      <c r="O30" s="1">
        <v>1.171</v>
      </c>
    </row>
    <row r="31" spans="1:15" ht="11.25">
      <c r="A31" s="1" t="s">
        <v>31</v>
      </c>
      <c r="B31" s="1">
        <v>5.478</v>
      </c>
      <c r="C31" s="1">
        <f t="shared" si="4"/>
        <v>139.1</v>
      </c>
      <c r="D31" s="1">
        <v>1.967</v>
      </c>
      <c r="E31" s="1">
        <f t="shared" si="5"/>
        <v>50</v>
      </c>
      <c r="F31" s="1">
        <v>0.787</v>
      </c>
      <c r="G31" s="1">
        <f>ROUND(F31*25.4,1)</f>
        <v>20</v>
      </c>
      <c r="H31" s="1" t="s">
        <v>2</v>
      </c>
      <c r="J31" s="1">
        <v>0.956</v>
      </c>
      <c r="K31" s="1">
        <f>ROUND(J31*25.4,1)</f>
        <v>24.3</v>
      </c>
      <c r="L31" s="1" t="s">
        <v>2</v>
      </c>
      <c r="N31" s="1" t="s">
        <v>2</v>
      </c>
      <c r="O31" s="1" t="s">
        <v>2</v>
      </c>
    </row>
    <row r="32" spans="1:15" ht="11.25">
      <c r="A32" s="1" t="s">
        <v>32</v>
      </c>
      <c r="B32" s="1">
        <v>5.1945</v>
      </c>
      <c r="C32" s="1">
        <f t="shared" si="4"/>
        <v>131.9</v>
      </c>
      <c r="D32" s="1">
        <v>1.7283</v>
      </c>
      <c r="E32" s="1">
        <f t="shared" si="5"/>
        <v>43.9</v>
      </c>
      <c r="F32" s="1" t="s">
        <v>2</v>
      </c>
      <c r="H32" s="1">
        <v>1.7283</v>
      </c>
      <c r="I32" s="1">
        <f aca="true" t="shared" si="8" ref="I32:I47">ROUND(H32*25.4,1)</f>
        <v>43.9</v>
      </c>
      <c r="J32" s="1" t="s">
        <v>2</v>
      </c>
      <c r="L32" s="1">
        <v>3.465</v>
      </c>
      <c r="M32" s="1">
        <f aca="true" t="shared" si="9" ref="M32:M47">ROUND(L32*25.4,1)</f>
        <v>88</v>
      </c>
      <c r="N32" s="1">
        <v>3.339</v>
      </c>
      <c r="O32" s="1">
        <v>1.451</v>
      </c>
    </row>
    <row r="33" spans="1:15" ht="11.25">
      <c r="A33" s="1" t="s">
        <v>33</v>
      </c>
      <c r="B33" s="1">
        <v>4.982</v>
      </c>
      <c r="C33" s="1">
        <f t="shared" si="4"/>
        <v>126.5</v>
      </c>
      <c r="D33" s="1">
        <v>2.0468</v>
      </c>
      <c r="E33" s="1">
        <f t="shared" si="5"/>
        <v>52</v>
      </c>
      <c r="F33" s="1" t="s">
        <v>2</v>
      </c>
      <c r="H33" s="1">
        <v>2.0468</v>
      </c>
      <c r="I33" s="1">
        <f t="shared" si="8"/>
        <v>52</v>
      </c>
      <c r="J33" s="1" t="s">
        <v>2</v>
      </c>
      <c r="L33" s="1">
        <v>3.029</v>
      </c>
      <c r="M33" s="1">
        <f t="shared" si="9"/>
        <v>76.9</v>
      </c>
      <c r="N33" s="1">
        <v>3.575</v>
      </c>
      <c r="O33" s="1">
        <v>1.595</v>
      </c>
    </row>
    <row r="34" spans="1:15" ht="11.25">
      <c r="A34" s="1" t="s">
        <v>34</v>
      </c>
      <c r="B34" s="1">
        <v>5.2047</v>
      </c>
      <c r="C34" s="1">
        <f t="shared" si="4"/>
        <v>132.2</v>
      </c>
      <c r="D34" s="1">
        <v>2.0468</v>
      </c>
      <c r="E34" s="1">
        <f t="shared" si="5"/>
        <v>52</v>
      </c>
      <c r="F34" s="1" t="s">
        <v>2</v>
      </c>
      <c r="H34" s="1">
        <v>2.0468</v>
      </c>
      <c r="I34" s="1">
        <f t="shared" si="8"/>
        <v>52</v>
      </c>
      <c r="J34" s="1" t="s">
        <v>2</v>
      </c>
      <c r="L34" s="1">
        <v>3.126</v>
      </c>
      <c r="M34" s="1">
        <f t="shared" si="9"/>
        <v>79.4</v>
      </c>
      <c r="N34" s="1">
        <v>3.52</v>
      </c>
      <c r="O34" s="1">
        <v>1.583</v>
      </c>
    </row>
    <row r="35" spans="1:15" ht="11.25">
      <c r="A35" s="1" t="s">
        <v>35</v>
      </c>
      <c r="B35" s="1">
        <v>5.457</v>
      </c>
      <c r="C35" s="1">
        <f t="shared" si="4"/>
        <v>138.6</v>
      </c>
      <c r="D35" s="1">
        <v>2.1236</v>
      </c>
      <c r="E35" s="1">
        <f t="shared" si="5"/>
        <v>53.9</v>
      </c>
      <c r="F35" s="1" t="s">
        <v>2</v>
      </c>
      <c r="H35" s="1">
        <v>2.1236</v>
      </c>
      <c r="I35" s="1">
        <f t="shared" si="8"/>
        <v>53.9</v>
      </c>
      <c r="J35" s="1" t="s">
        <v>2</v>
      </c>
      <c r="L35" s="1">
        <v>3.3</v>
      </c>
      <c r="M35" s="1">
        <f t="shared" si="9"/>
        <v>83.8</v>
      </c>
      <c r="N35" s="1">
        <v>3.68</v>
      </c>
      <c r="O35" s="1">
        <v>1.52</v>
      </c>
    </row>
    <row r="36" spans="1:15" ht="11.25">
      <c r="A36" s="1" t="s">
        <v>36</v>
      </c>
      <c r="B36" s="1">
        <v>5.2047</v>
      </c>
      <c r="C36" s="1">
        <f t="shared" si="4"/>
        <v>132.2</v>
      </c>
      <c r="D36" s="1">
        <v>2.0468</v>
      </c>
      <c r="E36" s="1">
        <f t="shared" si="5"/>
        <v>52</v>
      </c>
      <c r="F36" s="1" t="s">
        <v>2</v>
      </c>
      <c r="H36" s="1">
        <v>2.0468</v>
      </c>
      <c r="I36" s="1">
        <f t="shared" si="8"/>
        <v>52</v>
      </c>
      <c r="J36" s="1" t="s">
        <v>2</v>
      </c>
      <c r="L36" s="1">
        <v>3.126</v>
      </c>
      <c r="M36" s="1">
        <f t="shared" si="9"/>
        <v>79.4</v>
      </c>
      <c r="N36" s="1">
        <v>3.78</v>
      </c>
      <c r="O36" s="1">
        <v>1.583</v>
      </c>
    </row>
    <row r="37" spans="1:15" ht="11.25">
      <c r="A37" s="1" t="s">
        <v>37</v>
      </c>
      <c r="B37" s="1">
        <v>5.99</v>
      </c>
      <c r="C37" s="1">
        <f t="shared" si="4"/>
        <v>152.1</v>
      </c>
      <c r="D37" s="1">
        <v>2.1236</v>
      </c>
      <c r="E37" s="1">
        <f t="shared" si="5"/>
        <v>53.9</v>
      </c>
      <c r="F37" s="1" t="s">
        <v>2</v>
      </c>
      <c r="H37" s="1">
        <v>2.1236</v>
      </c>
      <c r="I37" s="1">
        <f t="shared" si="8"/>
        <v>53.9</v>
      </c>
      <c r="J37" s="1" t="s">
        <v>2</v>
      </c>
      <c r="L37" s="1">
        <v>3.583</v>
      </c>
      <c r="M37" s="1">
        <f t="shared" si="9"/>
        <v>91</v>
      </c>
      <c r="N37" s="1">
        <v>3.68</v>
      </c>
      <c r="O37" s="1">
        <v>1.579</v>
      </c>
    </row>
    <row r="38" spans="1:15" ht="11.25">
      <c r="A38" s="1" t="s">
        <v>38</v>
      </c>
      <c r="B38" s="1">
        <v>5.2047</v>
      </c>
      <c r="C38" s="1">
        <f t="shared" si="4"/>
        <v>132.2</v>
      </c>
      <c r="D38" s="1">
        <v>2.0468</v>
      </c>
      <c r="E38" s="1">
        <f t="shared" si="5"/>
        <v>52</v>
      </c>
      <c r="F38" s="1" t="s">
        <v>2</v>
      </c>
      <c r="H38" s="1">
        <v>2.0468</v>
      </c>
      <c r="I38" s="1">
        <f t="shared" si="8"/>
        <v>52</v>
      </c>
      <c r="J38" s="1" t="s">
        <v>2</v>
      </c>
      <c r="L38" s="1">
        <v>3.401</v>
      </c>
      <c r="M38" s="1">
        <f t="shared" si="9"/>
        <v>86.4</v>
      </c>
      <c r="N38" s="1">
        <v>3.78</v>
      </c>
      <c r="O38" s="1">
        <v>1.208</v>
      </c>
    </row>
    <row r="39" spans="1:15" ht="11.25">
      <c r="A39" s="1" t="s">
        <v>39</v>
      </c>
      <c r="D39" s="1">
        <v>2.127</v>
      </c>
      <c r="E39" s="1">
        <f t="shared" si="5"/>
        <v>54</v>
      </c>
      <c r="F39" s="1" t="s">
        <v>2</v>
      </c>
      <c r="H39" s="1">
        <v>2.127</v>
      </c>
      <c r="I39" s="1">
        <f t="shared" si="8"/>
        <v>54</v>
      </c>
      <c r="J39" s="1" t="s">
        <v>2</v>
      </c>
      <c r="L39" s="1">
        <v>2.63</v>
      </c>
      <c r="M39" s="1">
        <f t="shared" si="9"/>
        <v>66.8</v>
      </c>
      <c r="N39" s="1">
        <v>3.545</v>
      </c>
      <c r="O39" s="1">
        <v>1.546</v>
      </c>
    </row>
    <row r="40" spans="1:15" ht="11.25">
      <c r="A40" s="1" t="s">
        <v>40</v>
      </c>
      <c r="B40" s="1">
        <v>5.14</v>
      </c>
      <c r="C40" s="1">
        <f aca="true" t="shared" si="10" ref="C40:C47">ROUND(B40*25.4,1)</f>
        <v>130.6</v>
      </c>
      <c r="D40" s="1">
        <v>2.127</v>
      </c>
      <c r="E40" s="1">
        <f t="shared" si="5"/>
        <v>54</v>
      </c>
      <c r="F40" s="1" t="s">
        <v>2</v>
      </c>
      <c r="H40" s="1">
        <v>2.127</v>
      </c>
      <c r="I40" s="1">
        <f t="shared" si="8"/>
        <v>54</v>
      </c>
      <c r="J40" s="1" t="s">
        <v>2</v>
      </c>
      <c r="L40" s="1">
        <v>2.7</v>
      </c>
      <c r="M40" s="1">
        <f t="shared" si="9"/>
        <v>68.6</v>
      </c>
      <c r="N40" s="1">
        <v>3.65</v>
      </c>
      <c r="O40" s="1">
        <v>1.539</v>
      </c>
    </row>
    <row r="41" spans="1:15" ht="11.25">
      <c r="A41" s="1" t="s">
        <v>41</v>
      </c>
      <c r="B41" s="1">
        <v>5.14</v>
      </c>
      <c r="C41" s="1">
        <f t="shared" si="10"/>
        <v>130.6</v>
      </c>
      <c r="D41" s="1">
        <v>2.1256</v>
      </c>
      <c r="E41" s="1">
        <f t="shared" si="5"/>
        <v>54</v>
      </c>
      <c r="F41" s="1" t="s">
        <v>2</v>
      </c>
      <c r="H41" s="1">
        <v>2.1256</v>
      </c>
      <c r="I41" s="1">
        <f t="shared" si="8"/>
        <v>54</v>
      </c>
      <c r="J41" s="1" t="s">
        <v>2</v>
      </c>
      <c r="L41" s="1">
        <v>2.835</v>
      </c>
      <c r="M41" s="1">
        <f t="shared" si="9"/>
        <v>72</v>
      </c>
      <c r="N41" s="1">
        <v>3.661</v>
      </c>
      <c r="O41" s="1">
        <v>1.461</v>
      </c>
    </row>
    <row r="42" spans="1:15" ht="11.25">
      <c r="A42" s="1" t="s">
        <v>42</v>
      </c>
      <c r="B42" s="1">
        <v>4.7515</v>
      </c>
      <c r="C42" s="1">
        <f t="shared" si="10"/>
        <v>120.7</v>
      </c>
      <c r="D42" s="1">
        <v>2.1236</v>
      </c>
      <c r="E42" s="1">
        <f t="shared" si="5"/>
        <v>53.9</v>
      </c>
      <c r="F42" s="1" t="s">
        <v>2</v>
      </c>
      <c r="H42" s="1">
        <v>2.1236</v>
      </c>
      <c r="I42" s="1">
        <f t="shared" si="8"/>
        <v>53.9</v>
      </c>
      <c r="J42" s="1" t="s">
        <v>2</v>
      </c>
      <c r="L42" s="1">
        <v>3.126</v>
      </c>
      <c r="M42" s="1">
        <f t="shared" si="9"/>
        <v>79.4</v>
      </c>
      <c r="N42" s="1">
        <v>3.68</v>
      </c>
      <c r="O42" s="1">
        <v>1.511</v>
      </c>
    </row>
    <row r="43" spans="1:15" ht="11.25">
      <c r="A43" s="1" t="s">
        <v>43</v>
      </c>
      <c r="B43" s="1">
        <v>5.155</v>
      </c>
      <c r="C43" s="1">
        <f t="shared" si="10"/>
        <v>130.9</v>
      </c>
      <c r="D43" s="1">
        <v>2.1232</v>
      </c>
      <c r="E43" s="1">
        <f t="shared" si="5"/>
        <v>53.9</v>
      </c>
      <c r="F43" s="1">
        <v>0.912</v>
      </c>
      <c r="G43" s="1">
        <f>ROUND(F43*25.4,1)</f>
        <v>23.2</v>
      </c>
      <c r="H43" s="1">
        <v>2.1232</v>
      </c>
      <c r="I43" s="1">
        <f t="shared" si="8"/>
        <v>53.9</v>
      </c>
      <c r="J43" s="1" t="s">
        <v>2</v>
      </c>
      <c r="L43" s="1">
        <v>2.87</v>
      </c>
      <c r="M43" s="1">
        <f t="shared" si="9"/>
        <v>72.9</v>
      </c>
      <c r="N43" s="1">
        <v>3.5</v>
      </c>
      <c r="O43" s="1">
        <v>1.595</v>
      </c>
    </row>
    <row r="44" spans="1:15" ht="11.25">
      <c r="A44" s="1" t="s">
        <v>44</v>
      </c>
      <c r="B44" s="1">
        <v>6.7947</v>
      </c>
      <c r="C44" s="1">
        <f t="shared" si="10"/>
        <v>172.6</v>
      </c>
      <c r="D44" s="1">
        <v>2.1232</v>
      </c>
      <c r="E44" s="1">
        <f t="shared" si="5"/>
        <v>53.9</v>
      </c>
      <c r="F44" s="1" t="s">
        <v>2</v>
      </c>
      <c r="H44" s="1">
        <v>2.1232</v>
      </c>
      <c r="I44" s="1">
        <f t="shared" si="8"/>
        <v>53.9</v>
      </c>
      <c r="J44" s="1" t="s">
        <v>2</v>
      </c>
      <c r="L44" s="1">
        <v>3.18</v>
      </c>
      <c r="M44" s="1">
        <f t="shared" si="9"/>
        <v>80.8</v>
      </c>
      <c r="N44" s="1">
        <v>4</v>
      </c>
      <c r="O44" s="1">
        <v>1.605</v>
      </c>
    </row>
    <row r="45" spans="1:14" ht="11.25">
      <c r="A45" s="1" t="s">
        <v>45</v>
      </c>
      <c r="B45" s="1">
        <v>5.88</v>
      </c>
      <c r="C45" s="1">
        <f t="shared" si="10"/>
        <v>149.4</v>
      </c>
      <c r="D45" s="1">
        <v>2.1236</v>
      </c>
      <c r="E45" s="1">
        <f t="shared" si="5"/>
        <v>53.9</v>
      </c>
      <c r="F45" s="1" t="s">
        <v>2</v>
      </c>
      <c r="H45" s="1">
        <v>2.1236</v>
      </c>
      <c r="I45" s="1">
        <f t="shared" si="8"/>
        <v>53.9</v>
      </c>
      <c r="J45" s="1" t="s">
        <v>2</v>
      </c>
      <c r="L45" s="1">
        <v>3.91</v>
      </c>
      <c r="M45" s="1">
        <f t="shared" si="9"/>
        <v>99.3</v>
      </c>
      <c r="N45" s="1">
        <v>3.68</v>
      </c>
    </row>
    <row r="46" spans="1:15" ht="11.25">
      <c r="A46" s="1" t="s">
        <v>46</v>
      </c>
      <c r="B46" s="1">
        <v>5.155</v>
      </c>
      <c r="C46" s="1">
        <f t="shared" si="10"/>
        <v>130.9</v>
      </c>
      <c r="D46" s="1">
        <v>2.1232</v>
      </c>
      <c r="E46" s="1">
        <f t="shared" si="5"/>
        <v>53.9</v>
      </c>
      <c r="F46" s="1" t="s">
        <v>2</v>
      </c>
      <c r="H46" s="1">
        <v>2.1232</v>
      </c>
      <c r="I46" s="1">
        <f t="shared" si="8"/>
        <v>53.9</v>
      </c>
      <c r="J46" s="1" t="s">
        <v>2</v>
      </c>
      <c r="L46" s="1">
        <v>2.87</v>
      </c>
      <c r="M46" s="1">
        <f t="shared" si="9"/>
        <v>72.9</v>
      </c>
      <c r="N46" s="1">
        <v>4</v>
      </c>
      <c r="O46" s="1">
        <v>1.605</v>
      </c>
    </row>
    <row r="47" spans="1:15" ht="11.25">
      <c r="A47" s="1" t="s">
        <v>47</v>
      </c>
      <c r="B47" s="1">
        <v>5.5315</v>
      </c>
      <c r="C47" s="1">
        <f t="shared" si="10"/>
        <v>140.5</v>
      </c>
      <c r="D47" s="1">
        <v>2.1257</v>
      </c>
      <c r="E47" s="1">
        <f t="shared" si="5"/>
        <v>54</v>
      </c>
      <c r="F47" s="1" t="s">
        <v>2</v>
      </c>
      <c r="H47" s="1">
        <v>2.1257</v>
      </c>
      <c r="I47" s="1">
        <f t="shared" si="8"/>
        <v>54</v>
      </c>
      <c r="J47" s="1" t="s">
        <v>2</v>
      </c>
      <c r="L47" s="1">
        <v>3.1496</v>
      </c>
      <c r="M47" s="1">
        <f t="shared" si="9"/>
        <v>80</v>
      </c>
      <c r="N47" s="1">
        <v>3.504</v>
      </c>
      <c r="O47" s="1">
        <v>1.5354</v>
      </c>
    </row>
    <row r="48" spans="1:15" ht="11.25">
      <c r="A48" s="1" t="s">
        <v>48</v>
      </c>
      <c r="B48" s="1" t="s">
        <v>2</v>
      </c>
      <c r="D48" s="1" t="s">
        <v>2</v>
      </c>
      <c r="F48" s="1" t="s">
        <v>2</v>
      </c>
      <c r="H48" s="1" t="s">
        <v>2</v>
      </c>
      <c r="J48" s="1" t="s">
        <v>2</v>
      </c>
      <c r="L48" s="1" t="s">
        <v>2</v>
      </c>
      <c r="N48" s="1" t="s">
        <v>2</v>
      </c>
      <c r="O48" s="1" t="s">
        <v>2</v>
      </c>
    </row>
    <row r="49" spans="1:15" ht="11.25">
      <c r="A49" s="1" t="s">
        <v>49</v>
      </c>
      <c r="B49" s="1">
        <v>5.437</v>
      </c>
      <c r="C49" s="1">
        <f aca="true" t="shared" si="11" ref="C49:C89">ROUND(B49*25.4,1)</f>
        <v>138.1</v>
      </c>
      <c r="D49" s="1">
        <v>1.9677</v>
      </c>
      <c r="E49" s="1">
        <f aca="true" t="shared" si="12" ref="E49:E68">ROUND(D49*25.4,1)</f>
        <v>50</v>
      </c>
      <c r="F49" s="1" t="s">
        <v>2</v>
      </c>
      <c r="H49" s="1">
        <v>1.9677</v>
      </c>
      <c r="I49" s="1">
        <f aca="true" t="shared" si="13" ref="I49:I59">ROUND(H49*25.4,1)</f>
        <v>50</v>
      </c>
      <c r="J49" s="1" t="s">
        <v>2</v>
      </c>
      <c r="L49" s="1">
        <v>3.1299</v>
      </c>
      <c r="M49" s="1">
        <f aca="true" t="shared" si="14" ref="M49:M59">ROUND(L49*25.4,1)</f>
        <v>79.5</v>
      </c>
      <c r="N49" s="1">
        <v>3.2447</v>
      </c>
      <c r="O49" s="1">
        <v>1.1811</v>
      </c>
    </row>
    <row r="50" spans="1:15" ht="11.25">
      <c r="A50" s="1" t="s">
        <v>50</v>
      </c>
      <c r="B50" s="1">
        <v>5.9135</v>
      </c>
      <c r="C50" s="1">
        <f t="shared" si="11"/>
        <v>150.2</v>
      </c>
      <c r="D50" s="1">
        <v>2.3107</v>
      </c>
      <c r="E50" s="1">
        <f t="shared" si="12"/>
        <v>58.7</v>
      </c>
      <c r="F50" s="1" t="s">
        <v>2</v>
      </c>
      <c r="H50" s="1">
        <v>2.3107</v>
      </c>
      <c r="I50" s="1">
        <f t="shared" si="13"/>
        <v>58.7</v>
      </c>
      <c r="J50" s="1" t="s">
        <v>2</v>
      </c>
      <c r="L50" s="1">
        <v>3.39</v>
      </c>
      <c r="M50" s="1">
        <f t="shared" si="14"/>
        <v>86.1</v>
      </c>
      <c r="N50" s="1">
        <v>3.81</v>
      </c>
      <c r="O50" s="1">
        <v>1.602</v>
      </c>
    </row>
    <row r="51" spans="1:15" ht="11.25">
      <c r="A51" s="1" t="s">
        <v>51</v>
      </c>
      <c r="B51" s="1">
        <v>6.091</v>
      </c>
      <c r="C51" s="1">
        <f t="shared" si="11"/>
        <v>154.7</v>
      </c>
      <c r="D51" s="1">
        <v>2.3107</v>
      </c>
      <c r="E51" s="1">
        <f t="shared" si="12"/>
        <v>58.7</v>
      </c>
      <c r="F51" s="1" t="s">
        <v>2</v>
      </c>
      <c r="H51" s="1">
        <v>2.3107</v>
      </c>
      <c r="I51" s="1">
        <f t="shared" si="13"/>
        <v>58.7</v>
      </c>
      <c r="J51" s="1" t="s">
        <v>2</v>
      </c>
      <c r="L51" s="1">
        <v>3.39</v>
      </c>
      <c r="M51" s="1">
        <f t="shared" si="14"/>
        <v>86.1</v>
      </c>
      <c r="N51" s="1">
        <v>3.81</v>
      </c>
      <c r="O51" s="1">
        <v>1.45</v>
      </c>
    </row>
    <row r="52" spans="1:15" ht="11.25">
      <c r="A52" s="1" t="s">
        <v>52</v>
      </c>
      <c r="B52" s="1">
        <v>6.2097</v>
      </c>
      <c r="C52" s="1">
        <f t="shared" si="11"/>
        <v>157.7</v>
      </c>
      <c r="D52" s="1">
        <v>2.1232</v>
      </c>
      <c r="E52" s="1">
        <f t="shared" si="12"/>
        <v>53.9</v>
      </c>
      <c r="F52" s="1" t="s">
        <v>2</v>
      </c>
      <c r="H52" s="1">
        <v>2.1232</v>
      </c>
      <c r="I52" s="1">
        <f t="shared" si="13"/>
        <v>53.9</v>
      </c>
      <c r="J52" s="1" t="s">
        <v>2</v>
      </c>
      <c r="L52" s="1">
        <v>3.98</v>
      </c>
      <c r="M52" s="1">
        <f t="shared" si="14"/>
        <v>101.1</v>
      </c>
      <c r="N52" s="1">
        <v>4</v>
      </c>
      <c r="O52" s="1">
        <v>1.747</v>
      </c>
    </row>
    <row r="53" spans="1:15" ht="11.25">
      <c r="A53" s="1" t="s">
        <v>53</v>
      </c>
      <c r="B53" s="1">
        <v>5.09</v>
      </c>
      <c r="C53" s="1">
        <f t="shared" si="11"/>
        <v>129.3</v>
      </c>
      <c r="D53" s="1">
        <v>2.1232</v>
      </c>
      <c r="E53" s="1">
        <f t="shared" si="12"/>
        <v>53.9</v>
      </c>
      <c r="F53" s="1" t="s">
        <v>2</v>
      </c>
      <c r="H53" s="1">
        <v>2.1232</v>
      </c>
      <c r="I53" s="1">
        <f t="shared" si="13"/>
        <v>53.9</v>
      </c>
      <c r="J53" s="1" t="s">
        <v>2</v>
      </c>
      <c r="L53" s="1">
        <v>3</v>
      </c>
      <c r="M53" s="1">
        <f t="shared" si="14"/>
        <v>76.2</v>
      </c>
      <c r="N53" s="1">
        <v>4</v>
      </c>
      <c r="O53" s="1">
        <v>1.605</v>
      </c>
    </row>
    <row r="54" spans="1:15" ht="11.25">
      <c r="A54" s="1" t="s">
        <v>54</v>
      </c>
      <c r="B54" s="1">
        <v>5.15</v>
      </c>
      <c r="C54" s="1">
        <f t="shared" si="11"/>
        <v>130.8</v>
      </c>
      <c r="D54" s="1">
        <v>2.1226</v>
      </c>
      <c r="E54" s="1">
        <f t="shared" si="12"/>
        <v>53.9</v>
      </c>
      <c r="F54" s="1" t="s">
        <v>2</v>
      </c>
      <c r="H54" s="1">
        <v>2.1226</v>
      </c>
      <c r="I54" s="1">
        <f t="shared" si="13"/>
        <v>53.9</v>
      </c>
      <c r="J54" s="1" t="s">
        <v>2</v>
      </c>
      <c r="L54" s="1">
        <v>3</v>
      </c>
      <c r="M54" s="1">
        <f t="shared" si="14"/>
        <v>76.2</v>
      </c>
      <c r="N54" s="1">
        <v>4</v>
      </c>
      <c r="O54" s="1">
        <v>1.53</v>
      </c>
    </row>
    <row r="55" spans="1:15" ht="11.25">
      <c r="A55" s="1" t="s">
        <v>55</v>
      </c>
      <c r="B55" s="1">
        <v>5.15</v>
      </c>
      <c r="C55" s="1">
        <f t="shared" si="11"/>
        <v>130.8</v>
      </c>
      <c r="D55" s="1">
        <v>2.1226</v>
      </c>
      <c r="E55" s="1">
        <f t="shared" si="12"/>
        <v>53.9</v>
      </c>
      <c r="F55" s="1">
        <v>0.912</v>
      </c>
      <c r="G55" s="1">
        <f>ROUND(F55*25.4,1)</f>
        <v>23.2</v>
      </c>
      <c r="H55" s="1">
        <v>2.1226</v>
      </c>
      <c r="I55" s="1">
        <f t="shared" si="13"/>
        <v>53.9</v>
      </c>
      <c r="J55" s="1" t="s">
        <v>2</v>
      </c>
      <c r="L55" s="1">
        <v>3</v>
      </c>
      <c r="M55" s="1">
        <f t="shared" si="14"/>
        <v>76.2</v>
      </c>
      <c r="N55" s="1">
        <v>4</v>
      </c>
      <c r="O55" s="1" t="s">
        <v>2</v>
      </c>
    </row>
    <row r="56" spans="1:15" ht="11.25">
      <c r="A56" s="1" t="s">
        <v>56</v>
      </c>
      <c r="B56" s="1">
        <v>5.748</v>
      </c>
      <c r="C56" s="1">
        <f t="shared" si="11"/>
        <v>146</v>
      </c>
      <c r="D56" s="1">
        <v>2.1256</v>
      </c>
      <c r="E56" s="1">
        <f t="shared" si="12"/>
        <v>54</v>
      </c>
      <c r="F56" s="1" t="s">
        <v>2</v>
      </c>
      <c r="H56" s="1">
        <v>2.1256</v>
      </c>
      <c r="I56" s="1">
        <f t="shared" si="13"/>
        <v>54</v>
      </c>
      <c r="J56" s="1" t="s">
        <v>2</v>
      </c>
      <c r="L56" s="1">
        <v>3.32</v>
      </c>
      <c r="M56" s="1">
        <f t="shared" si="14"/>
        <v>84.3</v>
      </c>
      <c r="N56" s="1">
        <v>3.95</v>
      </c>
      <c r="O56" s="1">
        <v>1.458</v>
      </c>
    </row>
    <row r="57" spans="1:15" ht="11.25">
      <c r="A57" s="1" t="s">
        <v>57</v>
      </c>
      <c r="B57" s="1">
        <v>6.091</v>
      </c>
      <c r="C57" s="1">
        <f t="shared" si="11"/>
        <v>154.7</v>
      </c>
      <c r="D57" s="1">
        <v>2.3107</v>
      </c>
      <c r="E57" s="1">
        <f t="shared" si="12"/>
        <v>58.7</v>
      </c>
      <c r="F57" s="1" t="s">
        <v>2</v>
      </c>
      <c r="H57" s="1">
        <v>2.3107</v>
      </c>
      <c r="I57" s="1">
        <f t="shared" si="13"/>
        <v>58.7</v>
      </c>
      <c r="J57" s="1" t="s">
        <v>2</v>
      </c>
      <c r="L57" s="1">
        <v>3.74</v>
      </c>
      <c r="M57" s="1">
        <f t="shared" si="14"/>
        <v>95</v>
      </c>
      <c r="N57" s="1">
        <v>3.81</v>
      </c>
      <c r="O57" s="1">
        <v>1.273</v>
      </c>
    </row>
    <row r="58" spans="1:15" ht="11.25">
      <c r="A58" s="1" t="s">
        <v>58</v>
      </c>
      <c r="B58" s="1">
        <v>6.088</v>
      </c>
      <c r="C58" s="1">
        <f t="shared" si="11"/>
        <v>154.6</v>
      </c>
      <c r="D58" s="1">
        <v>2.1</v>
      </c>
      <c r="E58" s="1">
        <f t="shared" si="12"/>
        <v>53.3</v>
      </c>
      <c r="F58" s="1" t="s">
        <v>2</v>
      </c>
      <c r="H58" s="1">
        <v>2.1</v>
      </c>
      <c r="I58" s="1">
        <f t="shared" si="13"/>
        <v>53.3</v>
      </c>
      <c r="J58" s="1" t="s">
        <v>2</v>
      </c>
      <c r="L58" s="1">
        <v>3.5</v>
      </c>
      <c r="M58" s="1">
        <f t="shared" si="14"/>
        <v>88.9</v>
      </c>
      <c r="N58" s="1">
        <v>4.08</v>
      </c>
      <c r="O58" s="1" t="s">
        <v>2</v>
      </c>
    </row>
    <row r="59" spans="1:15" ht="11.25">
      <c r="A59" s="1" t="s">
        <v>59</v>
      </c>
      <c r="B59" s="1">
        <v>5.9331</v>
      </c>
      <c r="C59" s="1">
        <f t="shared" si="11"/>
        <v>150.7</v>
      </c>
      <c r="D59" s="1">
        <v>2.0863</v>
      </c>
      <c r="E59" s="1">
        <f t="shared" si="12"/>
        <v>53</v>
      </c>
      <c r="F59" s="1" t="s">
        <v>2</v>
      </c>
      <c r="H59" s="1">
        <v>2.0863</v>
      </c>
      <c r="I59" s="1">
        <f t="shared" si="13"/>
        <v>53</v>
      </c>
      <c r="J59" s="1" t="s">
        <v>2</v>
      </c>
      <c r="L59" s="1">
        <v>3.5433</v>
      </c>
      <c r="M59" s="1">
        <f t="shared" si="14"/>
        <v>90</v>
      </c>
      <c r="N59" s="1">
        <v>3.552</v>
      </c>
      <c r="O59" s="1">
        <v>1.2205</v>
      </c>
    </row>
    <row r="60" spans="1:15" ht="11.25">
      <c r="A60" s="1" t="s">
        <v>60</v>
      </c>
      <c r="B60" s="1">
        <v>5.065</v>
      </c>
      <c r="C60" s="1">
        <f t="shared" si="11"/>
        <v>128.7</v>
      </c>
      <c r="D60" s="1">
        <v>1.693</v>
      </c>
      <c r="E60" s="1">
        <f t="shared" si="12"/>
        <v>43</v>
      </c>
      <c r="F60" s="1">
        <v>0.669</v>
      </c>
      <c r="G60" s="1">
        <f aca="true" t="shared" si="15" ref="G60:G68">ROUND(F60*25.4,1)</f>
        <v>17</v>
      </c>
      <c r="H60" s="1" t="s">
        <v>2</v>
      </c>
      <c r="J60" s="1">
        <v>0.856</v>
      </c>
      <c r="K60" s="1">
        <f aca="true" t="shared" si="16" ref="K60:K68">ROUND(J60*25.4,1)</f>
        <v>21.7</v>
      </c>
      <c r="L60" s="1" t="s">
        <v>2</v>
      </c>
      <c r="N60" s="1" t="s">
        <v>2</v>
      </c>
      <c r="O60" s="1" t="s">
        <v>2</v>
      </c>
    </row>
    <row r="61" spans="1:15" ht="11.25">
      <c r="A61" s="1" t="s">
        <v>61</v>
      </c>
      <c r="B61" s="1">
        <v>5.436</v>
      </c>
      <c r="C61" s="1">
        <f t="shared" si="11"/>
        <v>138.1</v>
      </c>
      <c r="D61" s="1">
        <v>1.693</v>
      </c>
      <c r="E61" s="1">
        <f t="shared" si="12"/>
        <v>43</v>
      </c>
      <c r="F61" s="1">
        <v>0.748</v>
      </c>
      <c r="G61" s="1">
        <f t="shared" si="15"/>
        <v>19</v>
      </c>
      <c r="H61" s="1" t="s">
        <v>2</v>
      </c>
      <c r="J61" s="1">
        <v>0.897</v>
      </c>
      <c r="K61" s="1">
        <f t="shared" si="16"/>
        <v>22.8</v>
      </c>
      <c r="L61" s="1" t="s">
        <v>2</v>
      </c>
      <c r="N61" s="1" t="s">
        <v>2</v>
      </c>
      <c r="O61" s="1" t="s">
        <v>2</v>
      </c>
    </row>
    <row r="62" spans="1:15" ht="11.25">
      <c r="A62" s="1" t="s">
        <v>62</v>
      </c>
      <c r="B62" s="1">
        <v>5.571</v>
      </c>
      <c r="C62" s="1">
        <f t="shared" si="11"/>
        <v>141.5</v>
      </c>
      <c r="D62" s="1">
        <v>2.008</v>
      </c>
      <c r="E62" s="1">
        <f t="shared" si="12"/>
        <v>51</v>
      </c>
      <c r="F62" s="1">
        <v>0.866</v>
      </c>
      <c r="G62" s="1">
        <f t="shared" si="15"/>
        <v>22</v>
      </c>
      <c r="H62" s="1" t="s">
        <v>2</v>
      </c>
      <c r="J62" s="1">
        <v>0.935</v>
      </c>
      <c r="K62" s="1">
        <f t="shared" si="16"/>
        <v>23.7</v>
      </c>
      <c r="L62" s="1" t="s">
        <v>2</v>
      </c>
      <c r="N62" s="1" t="s">
        <v>2</v>
      </c>
      <c r="O62" s="1" t="s">
        <v>2</v>
      </c>
    </row>
    <row r="63" spans="1:15" ht="11.25">
      <c r="A63" s="1" t="s">
        <v>63</v>
      </c>
      <c r="B63" s="1">
        <v>5.63</v>
      </c>
      <c r="C63" s="1">
        <f t="shared" si="11"/>
        <v>143</v>
      </c>
      <c r="D63" s="1">
        <v>2.008</v>
      </c>
      <c r="E63" s="1">
        <f t="shared" si="12"/>
        <v>51</v>
      </c>
      <c r="F63" s="1">
        <v>0.866</v>
      </c>
      <c r="G63" s="1">
        <f t="shared" si="15"/>
        <v>22</v>
      </c>
      <c r="H63" s="1" t="s">
        <v>2</v>
      </c>
      <c r="J63" s="1">
        <v>0.935</v>
      </c>
      <c r="K63" s="1">
        <f t="shared" si="16"/>
        <v>23.7</v>
      </c>
      <c r="L63" s="1">
        <v>3.571</v>
      </c>
      <c r="N63" s="1">
        <v>3.425</v>
      </c>
      <c r="O63" s="1">
        <v>1.222</v>
      </c>
    </row>
    <row r="64" spans="1:15" ht="11.25">
      <c r="A64" s="1" t="s">
        <v>64</v>
      </c>
      <c r="B64" s="1">
        <v>5.394</v>
      </c>
      <c r="C64" s="1">
        <f t="shared" si="11"/>
        <v>137</v>
      </c>
      <c r="D64" s="1">
        <v>1.89</v>
      </c>
      <c r="E64" s="1">
        <f t="shared" si="12"/>
        <v>48</v>
      </c>
      <c r="F64" s="1">
        <v>0.826</v>
      </c>
      <c r="G64" s="1">
        <f t="shared" si="15"/>
        <v>21</v>
      </c>
      <c r="H64" s="1" t="s">
        <v>2</v>
      </c>
      <c r="J64" s="1">
        <v>0.935</v>
      </c>
      <c r="K64" s="1">
        <f t="shared" si="16"/>
        <v>23.7</v>
      </c>
      <c r="L64" s="1">
        <v>3.504</v>
      </c>
      <c r="N64" s="1">
        <v>3.189</v>
      </c>
      <c r="O64" s="1">
        <v>1.181</v>
      </c>
    </row>
    <row r="65" spans="1:15" ht="11.25">
      <c r="A65" s="1" t="s">
        <v>65</v>
      </c>
      <c r="B65" s="1">
        <v>5.433</v>
      </c>
      <c r="C65" s="1">
        <f t="shared" si="11"/>
        <v>138</v>
      </c>
      <c r="D65" s="1">
        <v>1.89</v>
      </c>
      <c r="E65" s="1">
        <f t="shared" si="12"/>
        <v>48</v>
      </c>
      <c r="F65" s="1">
        <v>0.826</v>
      </c>
      <c r="G65" s="1">
        <f t="shared" si="15"/>
        <v>21</v>
      </c>
      <c r="H65" s="1" t="s">
        <v>2</v>
      </c>
      <c r="J65" s="1">
        <v>0.858</v>
      </c>
      <c r="K65" s="1">
        <f t="shared" si="16"/>
        <v>21.8</v>
      </c>
      <c r="L65" s="1">
        <v>3.433</v>
      </c>
      <c r="N65" s="1">
        <v>3.189</v>
      </c>
      <c r="O65" s="1">
        <v>1.181</v>
      </c>
    </row>
    <row r="66" spans="1:15" ht="11.25">
      <c r="A66" s="1" t="s">
        <v>66</v>
      </c>
      <c r="B66" s="1">
        <v>5.433</v>
      </c>
      <c r="C66" s="1">
        <f t="shared" si="11"/>
        <v>138</v>
      </c>
      <c r="D66" s="1">
        <v>1.89</v>
      </c>
      <c r="E66" s="1">
        <f t="shared" si="12"/>
        <v>48</v>
      </c>
      <c r="F66" s="1">
        <v>0.826</v>
      </c>
      <c r="G66" s="1">
        <f t="shared" si="15"/>
        <v>21</v>
      </c>
      <c r="H66" s="1" t="s">
        <v>2</v>
      </c>
      <c r="J66" s="1">
        <v>0.858</v>
      </c>
      <c r="K66" s="1">
        <f t="shared" si="16"/>
        <v>21.8</v>
      </c>
      <c r="L66" s="1">
        <v>3.433</v>
      </c>
      <c r="N66" s="1">
        <v>3.189</v>
      </c>
      <c r="O66" s="1">
        <v>1.195</v>
      </c>
    </row>
    <row r="67" spans="1:15" ht="11.25">
      <c r="A67" s="1" t="s">
        <v>67</v>
      </c>
      <c r="B67" s="1">
        <v>5.279</v>
      </c>
      <c r="C67" s="1">
        <f t="shared" si="11"/>
        <v>134.1</v>
      </c>
      <c r="D67" s="1">
        <v>1.772</v>
      </c>
      <c r="E67" s="1">
        <f t="shared" si="12"/>
        <v>45</v>
      </c>
      <c r="F67" s="1">
        <v>0.748</v>
      </c>
      <c r="G67" s="1">
        <f t="shared" si="15"/>
        <v>19</v>
      </c>
      <c r="H67" s="1" t="s">
        <v>2</v>
      </c>
      <c r="J67" s="1">
        <v>0.897</v>
      </c>
      <c r="K67" s="1">
        <f t="shared" si="16"/>
        <v>22.8</v>
      </c>
      <c r="L67" s="1" t="s">
        <v>2</v>
      </c>
      <c r="N67" s="1" t="s">
        <v>2</v>
      </c>
      <c r="O67" s="1" t="s">
        <v>2</v>
      </c>
    </row>
    <row r="68" spans="1:15" ht="11.25">
      <c r="A68" s="1" t="s">
        <v>68</v>
      </c>
      <c r="B68" s="1">
        <v>5.394</v>
      </c>
      <c r="C68" s="1">
        <f t="shared" si="11"/>
        <v>137</v>
      </c>
      <c r="D68" s="1">
        <v>1.89</v>
      </c>
      <c r="E68" s="1">
        <f t="shared" si="12"/>
        <v>48</v>
      </c>
      <c r="F68" s="1">
        <v>0.826</v>
      </c>
      <c r="G68" s="1">
        <f t="shared" si="15"/>
        <v>21</v>
      </c>
      <c r="H68" s="1" t="s">
        <v>2</v>
      </c>
      <c r="J68" s="1">
        <v>0.935</v>
      </c>
      <c r="K68" s="1">
        <f t="shared" si="16"/>
        <v>23.7</v>
      </c>
      <c r="L68" s="1">
        <v>3.504</v>
      </c>
      <c r="N68" s="1">
        <v>3.307</v>
      </c>
      <c r="O68" s="1">
        <v>1.181</v>
      </c>
    </row>
    <row r="69" spans="1:15" ht="11.25">
      <c r="A69" s="1" t="s">
        <v>69</v>
      </c>
      <c r="B69" s="1">
        <v>5.394</v>
      </c>
      <c r="C69" s="1">
        <f t="shared" si="11"/>
        <v>137</v>
      </c>
      <c r="D69" s="1" t="s">
        <v>2</v>
      </c>
      <c r="F69" s="1" t="s">
        <v>2</v>
      </c>
      <c r="H69" s="1" t="s">
        <v>2</v>
      </c>
      <c r="J69" s="1" t="s">
        <v>2</v>
      </c>
      <c r="L69" s="1">
        <v>3.543</v>
      </c>
      <c r="N69" s="1">
        <v>2.953</v>
      </c>
      <c r="O69" s="1">
        <v>1.161</v>
      </c>
    </row>
    <row r="70" spans="1:15" ht="11.25">
      <c r="A70" s="1" t="s">
        <v>70</v>
      </c>
      <c r="B70" s="1">
        <v>5.394</v>
      </c>
      <c r="C70" s="1">
        <f t="shared" si="11"/>
        <v>137</v>
      </c>
      <c r="D70" s="1">
        <v>1.89</v>
      </c>
      <c r="E70" s="1">
        <f aca="true" t="shared" si="17" ref="E70:E89">ROUND(D70*25.4,1)</f>
        <v>48</v>
      </c>
      <c r="F70" s="1">
        <v>0.748</v>
      </c>
      <c r="G70" s="1">
        <f aca="true" t="shared" si="18" ref="G70:G78">ROUND(F70*25.4,1)</f>
        <v>19</v>
      </c>
      <c r="H70" s="1" t="s">
        <v>2</v>
      </c>
      <c r="J70" s="1">
        <v>0.892</v>
      </c>
      <c r="K70" s="1">
        <f aca="true" t="shared" si="19" ref="K70:K83">ROUND(J70*25.4,1)</f>
        <v>22.7</v>
      </c>
      <c r="L70" s="1">
        <v>3.543</v>
      </c>
      <c r="N70" s="1">
        <v>2.953</v>
      </c>
      <c r="O70" s="1">
        <v>1.154</v>
      </c>
    </row>
    <row r="71" spans="1:15" ht="11.25">
      <c r="A71" s="1" t="s">
        <v>71</v>
      </c>
      <c r="B71" s="1">
        <v>5.394</v>
      </c>
      <c r="C71" s="1">
        <f t="shared" si="11"/>
        <v>137</v>
      </c>
      <c r="D71" s="1">
        <v>1.89</v>
      </c>
      <c r="E71" s="1">
        <f t="shared" si="17"/>
        <v>48</v>
      </c>
      <c r="F71" s="1">
        <v>0.748</v>
      </c>
      <c r="G71" s="1">
        <f t="shared" si="18"/>
        <v>19</v>
      </c>
      <c r="H71" s="1" t="s">
        <v>2</v>
      </c>
      <c r="J71" s="1">
        <v>0.892</v>
      </c>
      <c r="K71" s="1">
        <f t="shared" si="19"/>
        <v>22.7</v>
      </c>
      <c r="L71" s="1">
        <v>3.543</v>
      </c>
      <c r="N71" s="1">
        <v>2.953</v>
      </c>
      <c r="O71" s="1">
        <v>1.181</v>
      </c>
    </row>
    <row r="72" spans="1:15" ht="11.25">
      <c r="A72" s="1" t="s">
        <v>72</v>
      </c>
      <c r="B72" s="1">
        <v>5.571</v>
      </c>
      <c r="C72" s="1">
        <f t="shared" si="11"/>
        <v>141.5</v>
      </c>
      <c r="D72" s="1">
        <v>2.008</v>
      </c>
      <c r="E72" s="1">
        <f t="shared" si="17"/>
        <v>51</v>
      </c>
      <c r="F72" s="1">
        <v>0.866</v>
      </c>
      <c r="G72" s="1">
        <f t="shared" si="18"/>
        <v>22</v>
      </c>
      <c r="H72" s="1" t="s">
        <v>2</v>
      </c>
      <c r="J72" s="1">
        <v>0.935</v>
      </c>
      <c r="K72" s="1">
        <f t="shared" si="19"/>
        <v>23.7</v>
      </c>
      <c r="L72" s="1">
        <v>3.74</v>
      </c>
      <c r="N72" s="1">
        <v>3.425</v>
      </c>
      <c r="O72" s="1">
        <v>1.203</v>
      </c>
    </row>
    <row r="73" spans="1:15" ht="11.25">
      <c r="A73" s="1" t="s">
        <v>73</v>
      </c>
      <c r="B73" s="1">
        <v>5.29</v>
      </c>
      <c r="C73" s="1">
        <f t="shared" si="11"/>
        <v>134.4</v>
      </c>
      <c r="D73" s="1">
        <v>1.89</v>
      </c>
      <c r="E73" s="1">
        <f t="shared" si="17"/>
        <v>48</v>
      </c>
      <c r="F73" s="1">
        <v>0.826</v>
      </c>
      <c r="G73" s="1">
        <f t="shared" si="18"/>
        <v>21</v>
      </c>
      <c r="H73" s="1" t="s">
        <v>2</v>
      </c>
      <c r="J73" s="1">
        <v>0.935</v>
      </c>
      <c r="K73" s="1">
        <f t="shared" si="19"/>
        <v>23.7</v>
      </c>
      <c r="L73" s="1">
        <v>3.047</v>
      </c>
      <c r="N73" s="1">
        <v>3.189</v>
      </c>
      <c r="O73" s="1">
        <v>1.181</v>
      </c>
    </row>
    <row r="74" spans="1:15" ht="11.25">
      <c r="A74" s="1" t="s">
        <v>74</v>
      </c>
      <c r="B74" s="1">
        <v>5.208</v>
      </c>
      <c r="C74" s="1">
        <f t="shared" si="11"/>
        <v>132.3</v>
      </c>
      <c r="D74" s="1">
        <v>1.89</v>
      </c>
      <c r="E74" s="1">
        <f t="shared" si="17"/>
        <v>48</v>
      </c>
      <c r="F74" s="1">
        <v>0.826</v>
      </c>
      <c r="G74" s="1">
        <f t="shared" si="18"/>
        <v>21</v>
      </c>
      <c r="H74" s="1" t="s">
        <v>2</v>
      </c>
      <c r="J74" s="1">
        <v>0.935</v>
      </c>
      <c r="K74" s="1">
        <f t="shared" si="19"/>
        <v>23.7</v>
      </c>
      <c r="L74" s="1">
        <v>2.305</v>
      </c>
      <c r="N74" s="1">
        <v>3.189</v>
      </c>
      <c r="O74" s="1">
        <v>1.181</v>
      </c>
    </row>
    <row r="75" spans="1:15" ht="11.25">
      <c r="A75" s="1" t="s">
        <v>75</v>
      </c>
      <c r="B75" s="1">
        <v>5.154</v>
      </c>
      <c r="C75" s="1">
        <f t="shared" si="11"/>
        <v>130.9</v>
      </c>
      <c r="D75" s="1">
        <v>1.89</v>
      </c>
      <c r="E75" s="1">
        <f t="shared" si="17"/>
        <v>48</v>
      </c>
      <c r="F75" s="1">
        <v>0.709</v>
      </c>
      <c r="G75" s="1">
        <f t="shared" si="18"/>
        <v>18</v>
      </c>
      <c r="H75" s="1" t="s">
        <v>2</v>
      </c>
      <c r="J75" s="1">
        <v>0.9</v>
      </c>
      <c r="K75" s="1">
        <f t="shared" si="19"/>
        <v>22.9</v>
      </c>
      <c r="L75" s="1" t="s">
        <v>2</v>
      </c>
      <c r="N75" s="1" t="s">
        <v>2</v>
      </c>
      <c r="O75" s="1" t="s">
        <v>2</v>
      </c>
    </row>
    <row r="76" spans="1:15" ht="11.25">
      <c r="A76" s="1" t="s">
        <v>76</v>
      </c>
      <c r="B76" s="1">
        <v>5.426</v>
      </c>
      <c r="C76" s="1">
        <f t="shared" si="11"/>
        <v>137.8</v>
      </c>
      <c r="D76" s="1">
        <v>2.205</v>
      </c>
      <c r="E76" s="1">
        <f t="shared" si="17"/>
        <v>56</v>
      </c>
      <c r="F76" s="1">
        <v>0.787</v>
      </c>
      <c r="G76" s="1">
        <f t="shared" si="18"/>
        <v>20</v>
      </c>
      <c r="H76" s="1" t="s">
        <v>2</v>
      </c>
      <c r="J76" s="1">
        <v>0.838</v>
      </c>
      <c r="K76" s="1">
        <f t="shared" si="19"/>
        <v>21.3</v>
      </c>
      <c r="L76" s="1">
        <v>2.921</v>
      </c>
      <c r="N76" s="1" t="s">
        <v>77</v>
      </c>
      <c r="O76" s="1" t="s">
        <v>2</v>
      </c>
    </row>
    <row r="77" spans="1:15" ht="11.25">
      <c r="A77" s="1" t="s">
        <v>78</v>
      </c>
      <c r="B77" s="1">
        <v>5.232</v>
      </c>
      <c r="C77" s="1">
        <f t="shared" si="11"/>
        <v>132.9</v>
      </c>
      <c r="D77" s="1">
        <v>1.889</v>
      </c>
      <c r="E77" s="1">
        <f t="shared" si="17"/>
        <v>48</v>
      </c>
      <c r="F77" s="1">
        <v>0.787</v>
      </c>
      <c r="G77" s="1">
        <f t="shared" si="18"/>
        <v>20</v>
      </c>
      <c r="H77" s="1">
        <v>1.77</v>
      </c>
      <c r="I77" s="1">
        <f aca="true" t="shared" si="20" ref="I77:I83">ROUND(H77*25.4,1)</f>
        <v>45</v>
      </c>
      <c r="J77" s="1">
        <v>0.86</v>
      </c>
      <c r="K77" s="1">
        <f t="shared" si="19"/>
        <v>21.8</v>
      </c>
      <c r="L77" s="1">
        <v>3.291</v>
      </c>
      <c r="N77" s="1" t="s">
        <v>79</v>
      </c>
      <c r="O77" s="1">
        <v>1.163</v>
      </c>
    </row>
    <row r="78" spans="1:15" ht="11.25">
      <c r="A78" s="1" t="s">
        <v>80</v>
      </c>
      <c r="B78" s="1">
        <v>5.232</v>
      </c>
      <c r="C78" s="1">
        <f t="shared" si="11"/>
        <v>132.9</v>
      </c>
      <c r="D78" s="1">
        <v>1.889</v>
      </c>
      <c r="E78" s="1">
        <f t="shared" si="17"/>
        <v>48</v>
      </c>
      <c r="F78" s="1">
        <v>0.787</v>
      </c>
      <c r="G78" s="1">
        <f t="shared" si="18"/>
        <v>20</v>
      </c>
      <c r="H78" s="1">
        <v>1.77</v>
      </c>
      <c r="I78" s="1">
        <f t="shared" si="20"/>
        <v>45</v>
      </c>
      <c r="J78" s="1">
        <v>0.86</v>
      </c>
      <c r="K78" s="1">
        <f t="shared" si="19"/>
        <v>21.8</v>
      </c>
      <c r="L78" s="1">
        <v>3.35</v>
      </c>
      <c r="N78" s="1">
        <v>3.27</v>
      </c>
      <c r="O78" s="1">
        <v>1.108</v>
      </c>
    </row>
    <row r="79" spans="1:15" ht="11.25">
      <c r="A79" s="1" t="s">
        <v>81</v>
      </c>
      <c r="B79" s="1">
        <v>6.22</v>
      </c>
      <c r="C79" s="1">
        <f t="shared" si="11"/>
        <v>158</v>
      </c>
      <c r="D79" s="1">
        <v>2.126</v>
      </c>
      <c r="E79" s="1">
        <f t="shared" si="17"/>
        <v>54</v>
      </c>
      <c r="F79" s="1" t="s">
        <v>2</v>
      </c>
      <c r="H79" s="1">
        <v>2.007</v>
      </c>
      <c r="I79" s="1">
        <f t="shared" si="20"/>
        <v>51</v>
      </c>
      <c r="J79" s="1">
        <v>1.055</v>
      </c>
      <c r="K79" s="1">
        <f t="shared" si="19"/>
        <v>26.8</v>
      </c>
      <c r="L79" s="1">
        <v>3.7</v>
      </c>
      <c r="N79" s="1">
        <v>3.39</v>
      </c>
      <c r="O79" s="1">
        <v>1.45</v>
      </c>
    </row>
    <row r="80" spans="1:15" ht="11.25">
      <c r="A80" s="1" t="s">
        <v>82</v>
      </c>
      <c r="B80" s="1">
        <v>5.985</v>
      </c>
      <c r="C80" s="1">
        <f t="shared" si="11"/>
        <v>152</v>
      </c>
      <c r="D80" s="1">
        <v>2.126</v>
      </c>
      <c r="E80" s="1">
        <f t="shared" si="17"/>
        <v>54</v>
      </c>
      <c r="F80" s="1" t="s">
        <v>2</v>
      </c>
      <c r="H80" s="1">
        <v>2.007</v>
      </c>
      <c r="I80" s="1">
        <f t="shared" si="20"/>
        <v>51</v>
      </c>
      <c r="J80" s="1">
        <v>1.055</v>
      </c>
      <c r="K80" s="1">
        <f t="shared" si="19"/>
        <v>26.8</v>
      </c>
      <c r="L80" s="1">
        <v>3.856</v>
      </c>
      <c r="N80" s="1" t="s">
        <v>83</v>
      </c>
      <c r="O80" s="1">
        <v>1.397</v>
      </c>
    </row>
    <row r="81" spans="1:15" ht="11.25">
      <c r="A81" s="1" t="s">
        <v>84</v>
      </c>
      <c r="B81" s="1">
        <v>5.906</v>
      </c>
      <c r="C81" s="1">
        <f t="shared" si="11"/>
        <v>150</v>
      </c>
      <c r="D81" s="1">
        <v>2.126</v>
      </c>
      <c r="E81" s="1">
        <f t="shared" si="17"/>
        <v>54</v>
      </c>
      <c r="F81" s="1">
        <v>0.866</v>
      </c>
      <c r="G81" s="1">
        <f>ROUND(F81*25.4,1)</f>
        <v>22</v>
      </c>
      <c r="H81" s="1">
        <v>2.007</v>
      </c>
      <c r="I81" s="1">
        <f t="shared" si="20"/>
        <v>51</v>
      </c>
      <c r="J81" s="1">
        <v>1.055</v>
      </c>
      <c r="K81" s="1">
        <f t="shared" si="19"/>
        <v>26.8</v>
      </c>
      <c r="L81" s="1">
        <v>3.856</v>
      </c>
      <c r="N81" s="1" t="s">
        <v>83</v>
      </c>
      <c r="O81" s="1">
        <v>1.417</v>
      </c>
    </row>
    <row r="82" spans="1:15" ht="11.25">
      <c r="A82" s="1" t="s">
        <v>85</v>
      </c>
      <c r="B82" s="1">
        <v>5.322</v>
      </c>
      <c r="C82" s="1">
        <f t="shared" si="11"/>
        <v>135.2</v>
      </c>
      <c r="D82" s="1">
        <v>2.008</v>
      </c>
      <c r="E82" s="1">
        <f t="shared" si="17"/>
        <v>51</v>
      </c>
      <c r="F82" s="1">
        <v>0.748</v>
      </c>
      <c r="G82" s="1">
        <f>ROUND(F82*25.4,1)</f>
        <v>19</v>
      </c>
      <c r="H82" s="1">
        <v>1.887</v>
      </c>
      <c r="I82" s="1">
        <f t="shared" si="20"/>
        <v>47.9</v>
      </c>
      <c r="J82" s="1">
        <v>0.86</v>
      </c>
      <c r="K82" s="1">
        <f t="shared" si="19"/>
        <v>21.8</v>
      </c>
      <c r="L82" s="1">
        <v>3.622</v>
      </c>
      <c r="N82" s="1" t="s">
        <v>87</v>
      </c>
      <c r="O82" s="1" t="s">
        <v>2</v>
      </c>
    </row>
    <row r="83" spans="1:15" ht="11.25">
      <c r="A83" s="1" t="s">
        <v>88</v>
      </c>
      <c r="B83" s="1">
        <v>6.555</v>
      </c>
      <c r="C83" s="1">
        <f t="shared" si="11"/>
        <v>166.5</v>
      </c>
      <c r="D83" s="1">
        <v>2.126</v>
      </c>
      <c r="E83" s="1">
        <f t="shared" si="17"/>
        <v>54</v>
      </c>
      <c r="F83" s="1">
        <v>0.905</v>
      </c>
      <c r="G83" s="1">
        <f>ROUND(F83*25.4,1)</f>
        <v>23</v>
      </c>
      <c r="H83" s="1">
        <v>2.007</v>
      </c>
      <c r="I83" s="1">
        <f t="shared" si="20"/>
        <v>51</v>
      </c>
      <c r="J83" s="1">
        <v>1.011</v>
      </c>
      <c r="K83" s="1">
        <f t="shared" si="19"/>
        <v>25.7</v>
      </c>
      <c r="L83" s="1">
        <v>3.858</v>
      </c>
      <c r="N83" s="1" t="s">
        <v>86</v>
      </c>
      <c r="O83" s="1" t="s">
        <v>2</v>
      </c>
    </row>
    <row r="84" spans="1:15" ht="11.25">
      <c r="A84" s="1" t="s">
        <v>89</v>
      </c>
      <c r="B84" s="1">
        <v>5.55</v>
      </c>
      <c r="C84" s="1">
        <f t="shared" si="11"/>
        <v>141</v>
      </c>
      <c r="D84" s="1">
        <v>1.968</v>
      </c>
      <c r="E84" s="1">
        <f t="shared" si="17"/>
        <v>50</v>
      </c>
      <c r="F84" s="1" t="s">
        <v>2</v>
      </c>
      <c r="H84" s="1" t="s">
        <v>2</v>
      </c>
      <c r="J84" s="1" t="s">
        <v>2</v>
      </c>
      <c r="L84" s="1" t="s">
        <v>2</v>
      </c>
      <c r="N84" s="1" t="s">
        <v>2</v>
      </c>
      <c r="O84" s="1" t="s">
        <v>2</v>
      </c>
    </row>
    <row r="85" spans="1:15" ht="11.25">
      <c r="A85" s="1" t="s">
        <v>90</v>
      </c>
      <c r="B85" s="1">
        <v>5.54</v>
      </c>
      <c r="C85" s="1">
        <f t="shared" si="11"/>
        <v>140.7</v>
      </c>
      <c r="D85" s="1">
        <v>2.086</v>
      </c>
      <c r="E85" s="1">
        <f t="shared" si="17"/>
        <v>53</v>
      </c>
      <c r="F85" s="1">
        <v>0.866</v>
      </c>
      <c r="G85" s="1">
        <f>ROUND(F85*25.4,1)</f>
        <v>22</v>
      </c>
      <c r="H85" s="1" t="s">
        <v>2</v>
      </c>
      <c r="J85" s="1">
        <v>0.82</v>
      </c>
      <c r="K85" s="1">
        <f>ROUND(J85*25.4,1)</f>
        <v>20.8</v>
      </c>
      <c r="L85" s="1" t="s">
        <v>2</v>
      </c>
      <c r="N85" s="1" t="s">
        <v>2</v>
      </c>
      <c r="O85" s="1" t="s">
        <v>2</v>
      </c>
    </row>
    <row r="86" spans="1:15" ht="11.25">
      <c r="A86" s="1" t="s">
        <v>91</v>
      </c>
      <c r="B86" s="1">
        <v>5.906</v>
      </c>
      <c r="C86" s="1">
        <f t="shared" si="11"/>
        <v>150</v>
      </c>
      <c r="D86" s="1">
        <v>1.89</v>
      </c>
      <c r="E86" s="1">
        <f t="shared" si="17"/>
        <v>48</v>
      </c>
      <c r="F86" s="1">
        <v>0.826</v>
      </c>
      <c r="G86" s="1">
        <f>ROUND(F86*25.4,1)</f>
        <v>21</v>
      </c>
      <c r="H86" s="1" t="s">
        <v>2</v>
      </c>
      <c r="J86" s="1">
        <v>1.116</v>
      </c>
      <c r="K86" s="1">
        <f>ROUND(J86*25.4,1)</f>
        <v>28.3</v>
      </c>
      <c r="L86" s="1">
        <v>3.465</v>
      </c>
      <c r="N86" s="1">
        <v>3.346</v>
      </c>
      <c r="O86" s="1">
        <v>1.367</v>
      </c>
    </row>
    <row r="87" spans="1:15" ht="11.25">
      <c r="A87" s="1" t="s">
        <v>92</v>
      </c>
      <c r="B87" s="1">
        <v>5.906</v>
      </c>
      <c r="C87" s="1">
        <f t="shared" si="11"/>
        <v>150</v>
      </c>
      <c r="D87" s="1">
        <v>1.89</v>
      </c>
      <c r="E87" s="1">
        <f t="shared" si="17"/>
        <v>48</v>
      </c>
      <c r="F87" s="1">
        <v>0.866</v>
      </c>
      <c r="G87" s="1">
        <f>ROUND(F87*25.4,1)</f>
        <v>22</v>
      </c>
      <c r="H87" s="1" t="s">
        <v>2</v>
      </c>
      <c r="J87" s="1">
        <v>1.032</v>
      </c>
      <c r="K87" s="1">
        <f>ROUND(J87*25.4,1)</f>
        <v>26.2</v>
      </c>
      <c r="L87" s="1">
        <v>3.465</v>
      </c>
      <c r="N87" s="1">
        <v>3.346</v>
      </c>
      <c r="O87" s="1">
        <v>1.367</v>
      </c>
    </row>
    <row r="88" spans="1:15" ht="11.25">
      <c r="A88" s="1" t="s">
        <v>93</v>
      </c>
      <c r="B88" s="1">
        <v>5.25</v>
      </c>
      <c r="C88" s="1">
        <f t="shared" si="11"/>
        <v>133.4</v>
      </c>
      <c r="D88" s="1">
        <v>1.89</v>
      </c>
      <c r="E88" s="1">
        <f t="shared" si="17"/>
        <v>48</v>
      </c>
      <c r="F88" s="1">
        <v>0.748</v>
      </c>
      <c r="G88" s="1">
        <f>ROUND(F88*25.4,1)</f>
        <v>19</v>
      </c>
      <c r="H88" s="1" t="s">
        <v>2</v>
      </c>
      <c r="J88" s="1">
        <v>0.861</v>
      </c>
      <c r="K88" s="1">
        <f>ROUND(J88*25.4,1)</f>
        <v>21.9</v>
      </c>
      <c r="L88" s="1" t="s">
        <v>2</v>
      </c>
      <c r="N88" s="1" t="s">
        <v>2</v>
      </c>
      <c r="O88" s="1" t="s">
        <v>2</v>
      </c>
    </row>
    <row r="89" spans="1:15" ht="11.25">
      <c r="A89" s="1" t="s">
        <v>94</v>
      </c>
      <c r="B89" s="1">
        <v>6.535</v>
      </c>
      <c r="C89" s="1">
        <f t="shared" si="11"/>
        <v>166</v>
      </c>
      <c r="D89" s="1">
        <v>2.205</v>
      </c>
      <c r="E89" s="1">
        <f t="shared" si="17"/>
        <v>56</v>
      </c>
      <c r="F89" s="1">
        <v>0.866</v>
      </c>
      <c r="G89" s="1">
        <f>ROUND(F89*25.4,1)</f>
        <v>22</v>
      </c>
      <c r="H89" s="1" t="s">
        <v>2</v>
      </c>
      <c r="J89" s="1">
        <v>1.175</v>
      </c>
      <c r="K89" s="1">
        <f>ROUND(J89*25.4,1)</f>
        <v>29.8</v>
      </c>
      <c r="L89" s="1" t="s">
        <v>2</v>
      </c>
      <c r="N89" s="1" t="s">
        <v>2</v>
      </c>
      <c r="O89" s="1" t="s">
        <v>2</v>
      </c>
    </row>
    <row r="90" spans="1:15" ht="11.25">
      <c r="A90" s="1" t="s">
        <v>95</v>
      </c>
      <c r="B90" s="1" t="s">
        <v>2</v>
      </c>
      <c r="D90" s="1" t="s">
        <v>2</v>
      </c>
      <c r="F90" s="1" t="s">
        <v>2</v>
      </c>
      <c r="H90" s="1" t="s">
        <v>2</v>
      </c>
      <c r="J90" s="1" t="s">
        <v>2</v>
      </c>
      <c r="L90" s="1" t="s">
        <v>2</v>
      </c>
      <c r="N90" s="1" t="s">
        <v>2</v>
      </c>
      <c r="O90" s="1" t="s">
        <v>2</v>
      </c>
    </row>
    <row r="91" spans="1:15" ht="11.25">
      <c r="A91" s="1" t="s">
        <v>96</v>
      </c>
      <c r="B91" s="1">
        <v>5.365</v>
      </c>
      <c r="C91" s="1">
        <f>ROUND(B91*25.4,1)</f>
        <v>136.3</v>
      </c>
      <c r="D91" s="1" t="s">
        <v>2</v>
      </c>
      <c r="F91" s="1" t="s">
        <v>2</v>
      </c>
      <c r="H91" s="1" t="s">
        <v>2</v>
      </c>
      <c r="J91" s="1" t="s">
        <v>2</v>
      </c>
      <c r="L91" s="1" t="s">
        <v>2</v>
      </c>
      <c r="N91" s="1" t="s">
        <v>2</v>
      </c>
      <c r="O91" s="1" t="s">
        <v>2</v>
      </c>
    </row>
    <row r="92" spans="1:15" ht="11.25">
      <c r="A92" s="1" t="s">
        <v>97</v>
      </c>
      <c r="B92" s="1">
        <v>6.07</v>
      </c>
      <c r="C92" s="1">
        <f>ROUND(B92*25.4,1)</f>
        <v>154.2</v>
      </c>
      <c r="D92" s="1">
        <v>2.086</v>
      </c>
      <c r="E92" s="1">
        <f>ROUND(D92*25.4,1)</f>
        <v>53</v>
      </c>
      <c r="F92" s="1">
        <v>0.866</v>
      </c>
      <c r="G92" s="1">
        <f>ROUND(F92*25.4,1)</f>
        <v>22</v>
      </c>
      <c r="H92" s="1">
        <v>1.967</v>
      </c>
      <c r="I92" s="1">
        <f>ROUND(H92*25.4,1)</f>
        <v>50</v>
      </c>
      <c r="J92" s="1">
        <v>0.817</v>
      </c>
      <c r="K92" s="1">
        <f>ROUND(J92*25.4,1)</f>
        <v>20.8</v>
      </c>
      <c r="L92" s="1">
        <v>3.27</v>
      </c>
      <c r="N92" s="1">
        <v>3.425</v>
      </c>
      <c r="O92" s="1">
        <v>1.255</v>
      </c>
    </row>
    <row r="93" spans="1:15" ht="11.25">
      <c r="A93" s="1" t="s">
        <v>98</v>
      </c>
      <c r="B93" s="1" t="s">
        <v>2</v>
      </c>
      <c r="D93" s="1" t="s">
        <v>2</v>
      </c>
      <c r="F93" s="1" t="s">
        <v>2</v>
      </c>
      <c r="H93" s="1" t="s">
        <v>2</v>
      </c>
      <c r="J93" s="1" t="s">
        <v>2</v>
      </c>
      <c r="L93" s="1" t="s">
        <v>2</v>
      </c>
      <c r="N93" s="1" t="s">
        <v>2</v>
      </c>
      <c r="O93" s="1" t="s">
        <v>2</v>
      </c>
    </row>
    <row r="94" spans="1:15" ht="11.25">
      <c r="A94" s="1" t="s">
        <v>99</v>
      </c>
      <c r="B94" s="1" t="s">
        <v>2</v>
      </c>
      <c r="D94" s="1" t="s">
        <v>2</v>
      </c>
      <c r="F94" s="1" t="s">
        <v>2</v>
      </c>
      <c r="H94" s="1" t="s">
        <v>2</v>
      </c>
      <c r="J94" s="1" t="s">
        <v>2</v>
      </c>
      <c r="L94" s="1" t="s">
        <v>2</v>
      </c>
      <c r="N94" s="1" t="s">
        <v>2</v>
      </c>
      <c r="O94" s="1" t="s">
        <v>2</v>
      </c>
    </row>
    <row r="95" spans="1:15" ht="11.25">
      <c r="A95" s="1" t="s">
        <v>100</v>
      </c>
      <c r="B95" s="1" t="s">
        <v>2</v>
      </c>
      <c r="D95" s="1" t="s">
        <v>2</v>
      </c>
      <c r="F95" s="1" t="s">
        <v>2</v>
      </c>
      <c r="H95" s="1" t="s">
        <v>2</v>
      </c>
      <c r="J95" s="1" t="s">
        <v>2</v>
      </c>
      <c r="L95" s="1" t="s">
        <v>2</v>
      </c>
      <c r="N95" s="1" t="s">
        <v>2</v>
      </c>
      <c r="O95" s="1" t="s">
        <v>2</v>
      </c>
    </row>
    <row r="96" spans="1:15" ht="11.25">
      <c r="A96" s="1" t="s">
        <v>101</v>
      </c>
      <c r="B96" s="1" t="s">
        <v>2</v>
      </c>
      <c r="D96" s="1" t="s">
        <v>2</v>
      </c>
      <c r="F96" s="1" t="s">
        <v>2</v>
      </c>
      <c r="H96" s="1" t="s">
        <v>2</v>
      </c>
      <c r="J96" s="1" t="s">
        <v>2</v>
      </c>
      <c r="L96" s="1" t="s">
        <v>2</v>
      </c>
      <c r="N96" s="1" t="s">
        <v>2</v>
      </c>
      <c r="O96" s="1" t="s">
        <v>2</v>
      </c>
    </row>
    <row r="97" spans="1:15" ht="11.25">
      <c r="A97" s="1" t="s">
        <v>102</v>
      </c>
      <c r="B97" s="1">
        <v>5.118</v>
      </c>
      <c r="C97" s="1">
        <f aca="true" t="shared" si="21" ref="C97:C132">ROUND(B97*25.4,1)</f>
        <v>130</v>
      </c>
      <c r="D97" s="1">
        <v>2.401</v>
      </c>
      <c r="E97" s="1">
        <f aca="true" t="shared" si="22" ref="E97:E132">ROUND(D97*25.4,1)</f>
        <v>61</v>
      </c>
      <c r="F97" s="1">
        <v>0.866</v>
      </c>
      <c r="G97" s="1">
        <f aca="true" t="shared" si="23" ref="G97:G132">ROUND(F97*25.4,1)</f>
        <v>22</v>
      </c>
      <c r="H97" s="1" t="s">
        <v>2</v>
      </c>
      <c r="J97" s="1">
        <v>0.856</v>
      </c>
      <c r="K97" s="1">
        <f aca="true" t="shared" si="24" ref="K97:K132">ROUND(J97*25.4,1)</f>
        <v>21.7</v>
      </c>
      <c r="L97" s="1" t="s">
        <v>2</v>
      </c>
      <c r="N97" s="1" t="s">
        <v>2</v>
      </c>
      <c r="O97" s="1" t="s">
        <v>2</v>
      </c>
    </row>
    <row r="98" spans="1:15" ht="11.25">
      <c r="A98" s="1" t="s">
        <v>103</v>
      </c>
      <c r="B98" s="1">
        <v>5.031</v>
      </c>
      <c r="C98" s="1">
        <f t="shared" si="21"/>
        <v>127.8</v>
      </c>
      <c r="D98" s="1">
        <v>2.205</v>
      </c>
      <c r="E98" s="1">
        <f t="shared" si="22"/>
        <v>56</v>
      </c>
      <c r="F98" s="1">
        <v>0.866</v>
      </c>
      <c r="G98" s="1">
        <f t="shared" si="23"/>
        <v>22</v>
      </c>
      <c r="H98" s="1" t="s">
        <v>2</v>
      </c>
      <c r="J98" s="1">
        <v>0.931</v>
      </c>
      <c r="K98" s="1">
        <f t="shared" si="24"/>
        <v>23.6</v>
      </c>
      <c r="L98" s="1" t="s">
        <v>2</v>
      </c>
      <c r="N98" s="1" t="s">
        <v>2</v>
      </c>
      <c r="O98" s="1" t="s">
        <v>2</v>
      </c>
    </row>
    <row r="99" spans="1:15" ht="11.25">
      <c r="A99" s="1" t="s">
        <v>104</v>
      </c>
      <c r="B99" s="1">
        <v>5.031</v>
      </c>
      <c r="C99" s="1">
        <f t="shared" si="21"/>
        <v>127.8</v>
      </c>
      <c r="D99" s="1">
        <v>2.205</v>
      </c>
      <c r="E99" s="1">
        <f t="shared" si="22"/>
        <v>56</v>
      </c>
      <c r="F99" s="1">
        <v>0.866</v>
      </c>
      <c r="G99" s="1">
        <f t="shared" si="23"/>
        <v>22</v>
      </c>
      <c r="H99" s="1" t="s">
        <v>2</v>
      </c>
      <c r="J99" s="1">
        <v>0.856</v>
      </c>
      <c r="K99" s="1">
        <f t="shared" si="24"/>
        <v>21.7</v>
      </c>
      <c r="L99" s="1" t="s">
        <v>2</v>
      </c>
      <c r="N99" s="1" t="s">
        <v>2</v>
      </c>
      <c r="O99" s="1" t="s">
        <v>2</v>
      </c>
    </row>
    <row r="100" spans="1:15" ht="11.25">
      <c r="A100" s="1" t="s">
        <v>105</v>
      </c>
      <c r="B100" s="1">
        <v>5</v>
      </c>
      <c r="C100" s="1">
        <f t="shared" si="21"/>
        <v>127</v>
      </c>
      <c r="D100" s="1">
        <v>2.283</v>
      </c>
      <c r="E100" s="1">
        <f t="shared" si="22"/>
        <v>58</v>
      </c>
      <c r="F100" s="1">
        <v>0.905</v>
      </c>
      <c r="G100" s="1">
        <f t="shared" si="23"/>
        <v>23</v>
      </c>
      <c r="H100" s="1" t="s">
        <v>2</v>
      </c>
      <c r="J100" s="1">
        <v>0.856</v>
      </c>
      <c r="K100" s="1">
        <f t="shared" si="24"/>
        <v>21.7</v>
      </c>
      <c r="L100" s="1" t="s">
        <v>2</v>
      </c>
      <c r="N100" s="1" t="s">
        <v>2</v>
      </c>
      <c r="O100" s="1" t="s">
        <v>2</v>
      </c>
    </row>
    <row r="101" spans="1:15" ht="11.25">
      <c r="A101" s="1" t="s">
        <v>106</v>
      </c>
      <c r="B101" s="1">
        <v>5</v>
      </c>
      <c r="C101" s="1">
        <f t="shared" si="21"/>
        <v>127</v>
      </c>
      <c r="D101" s="1">
        <v>2.276</v>
      </c>
      <c r="E101" s="1">
        <f t="shared" si="22"/>
        <v>57.8</v>
      </c>
      <c r="F101" s="1">
        <v>0.945</v>
      </c>
      <c r="G101" s="1">
        <f t="shared" si="23"/>
        <v>24</v>
      </c>
      <c r="H101" s="1" t="s">
        <v>2</v>
      </c>
      <c r="J101" s="1">
        <v>1.011</v>
      </c>
      <c r="K101" s="1">
        <f t="shared" si="24"/>
        <v>25.7</v>
      </c>
      <c r="L101" s="1" t="s">
        <v>2</v>
      </c>
      <c r="N101" s="1" t="s">
        <v>2</v>
      </c>
      <c r="O101" s="1" t="s">
        <v>2</v>
      </c>
    </row>
    <row r="102" spans="1:15" ht="11.25">
      <c r="A102" s="1" t="s">
        <v>107</v>
      </c>
      <c r="B102" s="1">
        <v>5.16</v>
      </c>
      <c r="C102" s="1">
        <f t="shared" si="21"/>
        <v>131.1</v>
      </c>
      <c r="D102" s="1">
        <v>2.079</v>
      </c>
      <c r="E102" s="1">
        <f t="shared" si="22"/>
        <v>52.8</v>
      </c>
      <c r="F102" s="1">
        <v>0.945</v>
      </c>
      <c r="G102" s="1">
        <f t="shared" si="23"/>
        <v>24</v>
      </c>
      <c r="H102" s="1" t="s">
        <v>2</v>
      </c>
      <c r="J102" s="1">
        <v>1.011</v>
      </c>
      <c r="K102" s="1">
        <f t="shared" si="24"/>
        <v>25.7</v>
      </c>
      <c r="L102" s="1" t="s">
        <v>2</v>
      </c>
      <c r="N102" s="1" t="s">
        <v>2</v>
      </c>
      <c r="O102" s="1" t="s">
        <v>2</v>
      </c>
    </row>
    <row r="103" spans="1:15" s="4" customFormat="1" ht="11.25">
      <c r="A103" s="4" t="s">
        <v>108</v>
      </c>
      <c r="B103" s="4">
        <v>5.67</v>
      </c>
      <c r="C103" s="4">
        <f t="shared" si="21"/>
        <v>144</v>
      </c>
      <c r="D103" s="4">
        <v>2.032</v>
      </c>
      <c r="E103" s="4">
        <f t="shared" si="22"/>
        <v>51.6</v>
      </c>
      <c r="F103" s="4">
        <v>0.945</v>
      </c>
      <c r="G103" s="4">
        <f t="shared" si="23"/>
        <v>24</v>
      </c>
      <c r="H103" s="4" t="s">
        <v>2</v>
      </c>
      <c r="J103" s="4">
        <v>1.098</v>
      </c>
      <c r="K103" s="4">
        <f t="shared" si="24"/>
        <v>27.9</v>
      </c>
      <c r="L103" s="4" t="s">
        <v>2</v>
      </c>
      <c r="N103" s="4" t="s">
        <v>2</v>
      </c>
      <c r="O103" s="4" t="s">
        <v>2</v>
      </c>
    </row>
    <row r="104" spans="1:15" ht="11.25">
      <c r="A104" s="1" t="s">
        <v>109</v>
      </c>
      <c r="B104" s="1">
        <v>5.906</v>
      </c>
      <c r="C104" s="1">
        <f t="shared" si="21"/>
        <v>150</v>
      </c>
      <c r="D104" s="1">
        <v>2.165</v>
      </c>
      <c r="E104" s="1">
        <f t="shared" si="22"/>
        <v>55</v>
      </c>
      <c r="F104" s="1">
        <v>0.945</v>
      </c>
      <c r="G104" s="1">
        <f t="shared" si="23"/>
        <v>24</v>
      </c>
      <c r="H104" s="1" t="s">
        <v>2</v>
      </c>
      <c r="J104" s="1">
        <v>0.856</v>
      </c>
      <c r="K104" s="1">
        <f t="shared" si="24"/>
        <v>21.7</v>
      </c>
      <c r="L104" s="1" t="s">
        <v>2</v>
      </c>
      <c r="N104" s="1" t="s">
        <v>2</v>
      </c>
      <c r="O104" s="1" t="s">
        <v>2</v>
      </c>
    </row>
    <row r="105" spans="1:15" ht="11.25">
      <c r="A105" s="1" t="s">
        <v>110</v>
      </c>
      <c r="B105" s="1">
        <v>5.906</v>
      </c>
      <c r="C105" s="1">
        <f t="shared" si="21"/>
        <v>150</v>
      </c>
      <c r="D105" s="1">
        <v>2.165</v>
      </c>
      <c r="E105" s="1">
        <f t="shared" si="22"/>
        <v>55</v>
      </c>
      <c r="F105" s="1">
        <v>0.945</v>
      </c>
      <c r="G105" s="1">
        <f t="shared" si="23"/>
        <v>24</v>
      </c>
      <c r="H105" s="1" t="s">
        <v>2</v>
      </c>
      <c r="J105" s="1">
        <v>1.132</v>
      </c>
      <c r="K105" s="1">
        <f t="shared" si="24"/>
        <v>28.8</v>
      </c>
      <c r="L105" s="1" t="s">
        <v>2</v>
      </c>
      <c r="N105" s="1" t="s">
        <v>2</v>
      </c>
      <c r="O105" s="1" t="s">
        <v>2</v>
      </c>
    </row>
    <row r="106" spans="1:15" ht="11.25">
      <c r="A106" s="1" t="s">
        <v>111</v>
      </c>
      <c r="B106" s="1">
        <v>5</v>
      </c>
      <c r="C106" s="1">
        <f t="shared" si="21"/>
        <v>127</v>
      </c>
      <c r="D106" s="1">
        <v>2.283</v>
      </c>
      <c r="E106" s="1">
        <f t="shared" si="22"/>
        <v>58</v>
      </c>
      <c r="F106" s="1">
        <v>0.905</v>
      </c>
      <c r="G106" s="1">
        <f t="shared" si="23"/>
        <v>23</v>
      </c>
      <c r="H106" s="1" t="s">
        <v>2</v>
      </c>
      <c r="J106" s="1">
        <v>0.743</v>
      </c>
      <c r="K106" s="1">
        <f t="shared" si="24"/>
        <v>18.9</v>
      </c>
      <c r="L106" s="1" t="s">
        <v>2</v>
      </c>
      <c r="N106" s="1" t="s">
        <v>2</v>
      </c>
      <c r="O106" s="1" t="s">
        <v>2</v>
      </c>
    </row>
    <row r="107" spans="1:15" ht="11.25">
      <c r="A107" s="1" t="s">
        <v>112</v>
      </c>
      <c r="B107" s="1">
        <v>5.71</v>
      </c>
      <c r="C107" s="1">
        <f t="shared" si="21"/>
        <v>145</v>
      </c>
      <c r="D107" s="1">
        <v>2.205</v>
      </c>
      <c r="E107" s="1">
        <f t="shared" si="22"/>
        <v>56</v>
      </c>
      <c r="F107" s="1">
        <v>0.866</v>
      </c>
      <c r="G107" s="1">
        <f t="shared" si="23"/>
        <v>22</v>
      </c>
      <c r="H107" s="1" t="s">
        <v>2</v>
      </c>
      <c r="J107" s="1">
        <v>0.795</v>
      </c>
      <c r="K107" s="1">
        <f t="shared" si="24"/>
        <v>20.2</v>
      </c>
      <c r="L107" s="1" t="s">
        <v>2</v>
      </c>
      <c r="N107" s="1" t="s">
        <v>2</v>
      </c>
      <c r="O107" s="1" t="s">
        <v>2</v>
      </c>
    </row>
    <row r="108" spans="1:15" ht="11.25">
      <c r="A108" s="1" t="s">
        <v>113</v>
      </c>
      <c r="B108" s="1">
        <v>5.276</v>
      </c>
      <c r="C108" s="1">
        <f t="shared" si="21"/>
        <v>134</v>
      </c>
      <c r="D108" s="1">
        <v>2.205</v>
      </c>
      <c r="E108" s="1">
        <f t="shared" si="22"/>
        <v>56</v>
      </c>
      <c r="F108" s="1">
        <v>0.945</v>
      </c>
      <c r="G108" s="1">
        <f t="shared" si="23"/>
        <v>24</v>
      </c>
      <c r="H108" s="1" t="s">
        <v>2</v>
      </c>
      <c r="J108" s="1">
        <v>1.038</v>
      </c>
      <c r="K108" s="1">
        <f t="shared" si="24"/>
        <v>26.4</v>
      </c>
      <c r="L108" s="1" t="s">
        <v>2</v>
      </c>
      <c r="N108" s="1" t="s">
        <v>2</v>
      </c>
      <c r="O108" s="1" t="s">
        <v>2</v>
      </c>
    </row>
    <row r="109" spans="1:15" ht="11.25">
      <c r="A109" s="1" t="s">
        <v>114</v>
      </c>
      <c r="B109" s="1">
        <v>5.135</v>
      </c>
      <c r="C109" s="1">
        <f t="shared" si="21"/>
        <v>130.4</v>
      </c>
      <c r="D109" s="1">
        <v>2.165</v>
      </c>
      <c r="E109" s="1">
        <f t="shared" si="22"/>
        <v>55</v>
      </c>
      <c r="F109" s="1">
        <v>0.905</v>
      </c>
      <c r="G109" s="1">
        <f t="shared" si="23"/>
        <v>23</v>
      </c>
      <c r="H109" s="1" t="s">
        <v>2</v>
      </c>
      <c r="J109" s="1">
        <v>0.84</v>
      </c>
      <c r="K109" s="1">
        <f t="shared" si="24"/>
        <v>21.3</v>
      </c>
      <c r="L109" s="1">
        <v>2.953</v>
      </c>
      <c r="N109" s="1">
        <v>3.622</v>
      </c>
      <c r="O109" s="1">
        <v>1.287</v>
      </c>
    </row>
    <row r="110" spans="1:15" ht="11.25">
      <c r="A110" s="1" t="s">
        <v>115</v>
      </c>
      <c r="B110" s="1">
        <v>5.135</v>
      </c>
      <c r="C110" s="1">
        <f t="shared" si="21"/>
        <v>130.4</v>
      </c>
      <c r="D110" s="1">
        <v>2.165</v>
      </c>
      <c r="E110" s="1">
        <f t="shared" si="22"/>
        <v>55</v>
      </c>
      <c r="F110" s="1">
        <v>0.905</v>
      </c>
      <c r="G110" s="1">
        <f t="shared" si="23"/>
        <v>23</v>
      </c>
      <c r="H110" s="1" t="s">
        <v>2</v>
      </c>
      <c r="J110" s="1">
        <v>0.84</v>
      </c>
      <c r="K110" s="1">
        <f t="shared" si="24"/>
        <v>21.3</v>
      </c>
      <c r="L110" s="1" t="s">
        <v>2</v>
      </c>
      <c r="N110" s="1" t="s">
        <v>2</v>
      </c>
      <c r="O110" s="1" t="s">
        <v>2</v>
      </c>
    </row>
    <row r="111" spans="1:15" ht="11.25">
      <c r="A111" s="1" t="s">
        <v>116</v>
      </c>
      <c r="B111" s="1">
        <v>5.165</v>
      </c>
      <c r="C111" s="1">
        <f t="shared" si="21"/>
        <v>131.2</v>
      </c>
      <c r="D111" s="1">
        <v>2.165</v>
      </c>
      <c r="E111" s="1">
        <f t="shared" si="22"/>
        <v>55</v>
      </c>
      <c r="F111" s="1">
        <v>0.905</v>
      </c>
      <c r="G111" s="1">
        <f t="shared" si="23"/>
        <v>23</v>
      </c>
      <c r="H111" s="1" t="s">
        <v>2</v>
      </c>
      <c r="J111" s="1">
        <v>0.84</v>
      </c>
      <c r="K111" s="1">
        <f t="shared" si="24"/>
        <v>21.3</v>
      </c>
      <c r="L111" s="1">
        <v>3.11</v>
      </c>
      <c r="N111" s="1">
        <v>3.917</v>
      </c>
      <c r="O111" s="1">
        <v>1.162</v>
      </c>
    </row>
    <row r="112" spans="1:15" ht="11.25">
      <c r="A112" s="1" t="s">
        <v>117</v>
      </c>
      <c r="B112" s="1">
        <v>5.135</v>
      </c>
      <c r="C112" s="1">
        <f t="shared" si="21"/>
        <v>130.4</v>
      </c>
      <c r="D112" s="1">
        <v>2.008</v>
      </c>
      <c r="E112" s="1">
        <f t="shared" si="22"/>
        <v>51</v>
      </c>
      <c r="F112" s="1">
        <v>0.905</v>
      </c>
      <c r="G112" s="1">
        <f t="shared" si="23"/>
        <v>23</v>
      </c>
      <c r="H112" s="1" t="s">
        <v>2</v>
      </c>
      <c r="J112" s="1">
        <v>0.84</v>
      </c>
      <c r="K112" s="1">
        <f t="shared" si="24"/>
        <v>21.3</v>
      </c>
      <c r="L112" s="1">
        <v>3.11</v>
      </c>
      <c r="N112" s="1">
        <v>3.917</v>
      </c>
      <c r="O112" s="1">
        <v>1.192</v>
      </c>
    </row>
    <row r="113" spans="1:15" ht="11.25">
      <c r="A113" s="1" t="s">
        <v>118</v>
      </c>
      <c r="B113" s="1">
        <v>4.716</v>
      </c>
      <c r="C113" s="1">
        <f t="shared" si="21"/>
        <v>119.8</v>
      </c>
      <c r="D113" s="1">
        <v>1.772</v>
      </c>
      <c r="E113" s="1">
        <f t="shared" si="22"/>
        <v>45</v>
      </c>
      <c r="F113" s="1">
        <v>0.748</v>
      </c>
      <c r="G113" s="1">
        <f t="shared" si="23"/>
        <v>19</v>
      </c>
      <c r="H113" s="1" t="s">
        <v>2</v>
      </c>
      <c r="J113" s="1">
        <v>0.866</v>
      </c>
      <c r="K113" s="1">
        <f t="shared" si="24"/>
        <v>22</v>
      </c>
      <c r="L113" s="1" t="s">
        <v>2</v>
      </c>
      <c r="N113" s="1" t="s">
        <v>2</v>
      </c>
      <c r="O113" s="1" t="s">
        <v>2</v>
      </c>
    </row>
    <row r="114" spans="1:15" ht="11.25">
      <c r="A114" s="1" t="s">
        <v>119</v>
      </c>
      <c r="B114" s="1">
        <v>5.59</v>
      </c>
      <c r="C114" s="1">
        <f t="shared" si="21"/>
        <v>142</v>
      </c>
      <c r="D114" s="1">
        <v>2.166</v>
      </c>
      <c r="E114" s="1">
        <f t="shared" si="22"/>
        <v>55</v>
      </c>
      <c r="F114" s="1">
        <v>0.866</v>
      </c>
      <c r="G114" s="1">
        <f t="shared" si="23"/>
        <v>22</v>
      </c>
      <c r="H114" s="1" t="s">
        <v>2</v>
      </c>
      <c r="J114" s="1">
        <v>1.02</v>
      </c>
      <c r="K114" s="1">
        <f t="shared" si="24"/>
        <v>25.9</v>
      </c>
      <c r="L114" s="1">
        <v>3.386</v>
      </c>
      <c r="N114" s="1">
        <v>3.386</v>
      </c>
      <c r="O114" s="1">
        <v>1.338</v>
      </c>
    </row>
    <row r="115" spans="1:15" ht="11.25">
      <c r="A115" s="1" t="s">
        <v>120</v>
      </c>
      <c r="B115" s="1">
        <v>5.785</v>
      </c>
      <c r="C115" s="1">
        <f t="shared" si="21"/>
        <v>146.9</v>
      </c>
      <c r="D115" s="1">
        <v>2.204</v>
      </c>
      <c r="E115" s="1">
        <f t="shared" si="22"/>
        <v>56</v>
      </c>
      <c r="F115" s="1">
        <v>0.945</v>
      </c>
      <c r="G115" s="1">
        <f t="shared" si="23"/>
        <v>24</v>
      </c>
      <c r="H115" s="1" t="s">
        <v>2</v>
      </c>
      <c r="J115" s="1">
        <v>1.016</v>
      </c>
      <c r="K115" s="1">
        <f t="shared" si="24"/>
        <v>25.8</v>
      </c>
      <c r="L115" s="1">
        <v>3.74</v>
      </c>
      <c r="N115" s="1" t="s">
        <v>121</v>
      </c>
      <c r="O115" s="1" t="s">
        <v>2</v>
      </c>
    </row>
    <row r="116" spans="1:15" ht="11.25">
      <c r="A116" s="1" t="s">
        <v>122</v>
      </c>
      <c r="B116" s="1">
        <v>5.433</v>
      </c>
      <c r="C116" s="1">
        <f t="shared" si="21"/>
        <v>138</v>
      </c>
      <c r="D116" s="1">
        <v>2.007</v>
      </c>
      <c r="E116" s="1">
        <f t="shared" si="22"/>
        <v>51</v>
      </c>
      <c r="F116" s="1">
        <v>0.866</v>
      </c>
      <c r="G116" s="1">
        <f t="shared" si="23"/>
        <v>22</v>
      </c>
      <c r="H116" s="1">
        <v>1.889</v>
      </c>
      <c r="I116" s="1">
        <f>ROUND(H116*25.4,1)</f>
        <v>48</v>
      </c>
      <c r="J116" s="1">
        <v>1.055</v>
      </c>
      <c r="K116" s="1">
        <f t="shared" si="24"/>
        <v>26.8</v>
      </c>
      <c r="L116" s="1">
        <v>3.386</v>
      </c>
      <c r="N116" s="1">
        <v>3.386</v>
      </c>
      <c r="O116" s="1">
        <v>1.378</v>
      </c>
    </row>
    <row r="117" spans="1:15" ht="11.25">
      <c r="A117" s="1" t="s">
        <v>123</v>
      </c>
      <c r="B117" s="1">
        <v>4.835</v>
      </c>
      <c r="C117" s="1">
        <f t="shared" si="21"/>
        <v>122.8</v>
      </c>
      <c r="D117" s="1">
        <v>2.007</v>
      </c>
      <c r="E117" s="1">
        <f t="shared" si="22"/>
        <v>51</v>
      </c>
      <c r="F117" s="1">
        <v>0.866</v>
      </c>
      <c r="G117" s="1">
        <f t="shared" si="23"/>
        <v>22</v>
      </c>
      <c r="H117" s="1">
        <v>1.889</v>
      </c>
      <c r="I117" s="1">
        <f>ROUND(H117*25.4,1)</f>
        <v>48</v>
      </c>
      <c r="J117" s="1">
        <v>1.055</v>
      </c>
      <c r="K117" s="1">
        <f t="shared" si="24"/>
        <v>26.8</v>
      </c>
      <c r="L117" s="1" t="s">
        <v>2</v>
      </c>
      <c r="N117" s="1" t="s">
        <v>2</v>
      </c>
      <c r="O117" s="1" t="s">
        <v>2</v>
      </c>
    </row>
    <row r="118" spans="1:15" ht="11.25">
      <c r="A118" s="1" t="s">
        <v>124</v>
      </c>
      <c r="B118" s="1">
        <v>4.8</v>
      </c>
      <c r="C118" s="1">
        <f t="shared" si="21"/>
        <v>121.9</v>
      </c>
      <c r="D118" s="1">
        <v>1.772</v>
      </c>
      <c r="E118" s="1">
        <f t="shared" si="22"/>
        <v>45</v>
      </c>
      <c r="F118" s="1">
        <v>0.787</v>
      </c>
      <c r="G118" s="1">
        <f t="shared" si="23"/>
        <v>20</v>
      </c>
      <c r="H118" s="1">
        <v>1.653</v>
      </c>
      <c r="I118" s="1">
        <f>ROUND(H118*25.4,1)</f>
        <v>42</v>
      </c>
      <c r="J118" s="1">
        <v>0.856</v>
      </c>
      <c r="K118" s="1">
        <f t="shared" si="24"/>
        <v>21.7</v>
      </c>
      <c r="L118" s="1">
        <v>3.031</v>
      </c>
      <c r="N118" s="1" t="s">
        <v>125</v>
      </c>
      <c r="O118" s="1" t="s">
        <v>2</v>
      </c>
    </row>
    <row r="119" spans="1:15" ht="11.25">
      <c r="A119" s="1" t="s">
        <v>126</v>
      </c>
      <c r="B119" s="1">
        <v>5.435</v>
      </c>
      <c r="C119" s="1">
        <f t="shared" si="21"/>
        <v>138</v>
      </c>
      <c r="D119" s="1">
        <v>2.166</v>
      </c>
      <c r="E119" s="1">
        <f t="shared" si="22"/>
        <v>55</v>
      </c>
      <c r="F119" s="1">
        <v>0.866</v>
      </c>
      <c r="G119" s="1">
        <f t="shared" si="23"/>
        <v>22</v>
      </c>
      <c r="H119" s="1" t="s">
        <v>2</v>
      </c>
      <c r="J119" s="1">
        <v>1.055</v>
      </c>
      <c r="K119" s="1">
        <f t="shared" si="24"/>
        <v>26.8</v>
      </c>
      <c r="L119" s="1">
        <v>3.583</v>
      </c>
      <c r="N119" s="1" t="s">
        <v>127</v>
      </c>
      <c r="O119" s="1" t="s">
        <v>2</v>
      </c>
    </row>
    <row r="120" spans="1:15" ht="11.25">
      <c r="A120" s="1" t="s">
        <v>128</v>
      </c>
      <c r="B120" s="1">
        <v>5.83</v>
      </c>
      <c r="C120" s="1">
        <f t="shared" si="21"/>
        <v>148.1</v>
      </c>
      <c r="D120" s="1">
        <v>2.283</v>
      </c>
      <c r="E120" s="1">
        <f t="shared" si="22"/>
        <v>58</v>
      </c>
      <c r="F120" s="1">
        <v>0.866</v>
      </c>
      <c r="G120" s="1">
        <f t="shared" si="23"/>
        <v>22</v>
      </c>
      <c r="H120" s="1" t="s">
        <v>2</v>
      </c>
      <c r="J120" s="1">
        <v>0.9</v>
      </c>
      <c r="K120" s="1">
        <f t="shared" si="24"/>
        <v>22.9</v>
      </c>
      <c r="L120" s="1">
        <v>3.228</v>
      </c>
      <c r="N120" s="1" t="s">
        <v>129</v>
      </c>
      <c r="O120" s="1">
        <v>1.299</v>
      </c>
    </row>
    <row r="121" spans="1:15" ht="11.25">
      <c r="A121" s="1" t="s">
        <v>130</v>
      </c>
      <c r="B121" s="1">
        <v>5.984</v>
      </c>
      <c r="C121" s="1">
        <f t="shared" si="21"/>
        <v>152</v>
      </c>
      <c r="D121" s="1">
        <v>2.166</v>
      </c>
      <c r="E121" s="1">
        <f t="shared" si="22"/>
        <v>55</v>
      </c>
      <c r="F121" s="1">
        <v>0.866</v>
      </c>
      <c r="G121" s="1">
        <f t="shared" si="23"/>
        <v>22</v>
      </c>
      <c r="H121" s="1" t="s">
        <v>2</v>
      </c>
      <c r="J121" s="1">
        <v>0.975</v>
      </c>
      <c r="K121" s="1">
        <f t="shared" si="24"/>
        <v>24.8</v>
      </c>
      <c r="L121" s="1">
        <v>3.582</v>
      </c>
      <c r="N121" s="1">
        <v>3.267</v>
      </c>
      <c r="O121" s="1">
        <v>1.299</v>
      </c>
    </row>
    <row r="122" spans="1:15" ht="11.25">
      <c r="A122" s="1" t="s">
        <v>131</v>
      </c>
      <c r="B122" s="1">
        <v>5.75</v>
      </c>
      <c r="C122" s="1">
        <f t="shared" si="21"/>
        <v>146.1</v>
      </c>
      <c r="D122" s="1">
        <v>1.771</v>
      </c>
      <c r="E122" s="1">
        <f t="shared" si="22"/>
        <v>45</v>
      </c>
      <c r="F122" s="1">
        <v>0.812</v>
      </c>
      <c r="G122" s="1">
        <f t="shared" si="23"/>
        <v>20.6</v>
      </c>
      <c r="H122" s="1" t="s">
        <v>2</v>
      </c>
      <c r="J122" s="1">
        <v>0.897</v>
      </c>
      <c r="K122" s="1">
        <f t="shared" si="24"/>
        <v>22.8</v>
      </c>
      <c r="L122" s="1" t="s">
        <v>2</v>
      </c>
      <c r="N122" s="1" t="s">
        <v>2</v>
      </c>
      <c r="O122" s="1" t="s">
        <v>2</v>
      </c>
    </row>
    <row r="123" spans="1:15" ht="11.25">
      <c r="A123" s="1" t="s">
        <v>132</v>
      </c>
      <c r="B123" s="1">
        <v>5.699</v>
      </c>
      <c r="C123" s="1">
        <f t="shared" si="21"/>
        <v>144.8</v>
      </c>
      <c r="D123" s="1">
        <v>2.284</v>
      </c>
      <c r="E123" s="1">
        <f t="shared" si="22"/>
        <v>58</v>
      </c>
      <c r="F123" s="1">
        <v>0.945</v>
      </c>
      <c r="G123" s="1">
        <f t="shared" si="23"/>
        <v>24</v>
      </c>
      <c r="H123" s="1" t="s">
        <v>2</v>
      </c>
      <c r="J123" s="1">
        <v>1.116</v>
      </c>
      <c r="K123" s="1">
        <f t="shared" si="24"/>
        <v>28.3</v>
      </c>
      <c r="L123" s="1" t="s">
        <v>2</v>
      </c>
      <c r="N123" s="1" t="s">
        <v>2</v>
      </c>
      <c r="O123" s="1" t="s">
        <v>2</v>
      </c>
    </row>
    <row r="124" spans="1:15" ht="11.25">
      <c r="A124" s="1" t="s">
        <v>133</v>
      </c>
      <c r="B124" s="1">
        <v>5.67</v>
      </c>
      <c r="C124" s="1">
        <f t="shared" si="21"/>
        <v>144</v>
      </c>
      <c r="D124" s="1">
        <v>1.992</v>
      </c>
      <c r="E124" s="1">
        <f t="shared" si="22"/>
        <v>50.6</v>
      </c>
      <c r="F124" s="1">
        <v>0.787</v>
      </c>
      <c r="G124" s="1">
        <f t="shared" si="23"/>
        <v>20</v>
      </c>
      <c r="H124" s="1" t="s">
        <v>2</v>
      </c>
      <c r="J124" s="1">
        <v>0.98</v>
      </c>
      <c r="K124" s="1">
        <f t="shared" si="24"/>
        <v>24.9</v>
      </c>
      <c r="L124" s="1" t="s">
        <v>2</v>
      </c>
      <c r="N124" s="1" t="s">
        <v>2</v>
      </c>
      <c r="O124" s="1" t="s">
        <v>2</v>
      </c>
    </row>
    <row r="125" spans="1:15" ht="11.25">
      <c r="A125" s="1" t="s">
        <v>134</v>
      </c>
      <c r="B125" s="1">
        <v>6.26</v>
      </c>
      <c r="C125" s="1">
        <f t="shared" si="21"/>
        <v>159</v>
      </c>
      <c r="D125" s="1">
        <v>1.992</v>
      </c>
      <c r="E125" s="1">
        <f t="shared" si="22"/>
        <v>50.6</v>
      </c>
      <c r="F125" s="1">
        <v>0.826</v>
      </c>
      <c r="G125" s="1">
        <f t="shared" si="23"/>
        <v>21</v>
      </c>
      <c r="H125" s="1" t="s">
        <v>2</v>
      </c>
      <c r="J125" s="1">
        <v>0.98</v>
      </c>
      <c r="K125" s="1">
        <f t="shared" si="24"/>
        <v>24.9</v>
      </c>
      <c r="L125" s="1">
        <v>3.654</v>
      </c>
      <c r="N125" s="1">
        <v>3.248</v>
      </c>
      <c r="O125" s="1">
        <v>1.174</v>
      </c>
    </row>
    <row r="126" spans="1:15" ht="11.25">
      <c r="A126" s="1" t="s">
        <v>135</v>
      </c>
      <c r="B126" s="1">
        <v>6.26</v>
      </c>
      <c r="C126" s="1">
        <f t="shared" si="21"/>
        <v>159</v>
      </c>
      <c r="D126" s="1">
        <v>1.992</v>
      </c>
      <c r="E126" s="1">
        <f t="shared" si="22"/>
        <v>50.6</v>
      </c>
      <c r="F126" s="1">
        <v>0.826</v>
      </c>
      <c r="G126" s="1">
        <f t="shared" si="23"/>
        <v>21</v>
      </c>
      <c r="H126" s="1" t="s">
        <v>2</v>
      </c>
      <c r="J126" s="1">
        <v>0.98</v>
      </c>
      <c r="K126" s="1">
        <f t="shared" si="24"/>
        <v>24.9</v>
      </c>
      <c r="L126" s="1">
        <v>3.654</v>
      </c>
      <c r="N126" s="1">
        <v>3.248</v>
      </c>
      <c r="O126" s="1">
        <v>1.213</v>
      </c>
    </row>
    <row r="127" spans="1:15" ht="11.25">
      <c r="A127" s="1" t="s">
        <v>136</v>
      </c>
      <c r="B127" s="1">
        <v>5.355</v>
      </c>
      <c r="C127" s="1">
        <f t="shared" si="21"/>
        <v>136</v>
      </c>
      <c r="D127" s="1">
        <v>1.929</v>
      </c>
      <c r="E127" s="1">
        <f t="shared" si="22"/>
        <v>49</v>
      </c>
      <c r="F127" s="1">
        <v>0.866</v>
      </c>
      <c r="G127" s="1">
        <f t="shared" si="23"/>
        <v>22</v>
      </c>
      <c r="H127" s="1" t="s">
        <v>2</v>
      </c>
      <c r="J127" s="1">
        <v>0.98</v>
      </c>
      <c r="K127" s="1">
        <f t="shared" si="24"/>
        <v>24.9</v>
      </c>
      <c r="L127" s="1" t="s">
        <v>2</v>
      </c>
      <c r="N127" s="1" t="s">
        <v>2</v>
      </c>
      <c r="O127" s="1" t="s">
        <v>2</v>
      </c>
    </row>
    <row r="128" spans="1:15" ht="11.25">
      <c r="A128" s="1" t="s">
        <v>137</v>
      </c>
      <c r="B128" s="1">
        <v>5.4</v>
      </c>
      <c r="C128" s="1">
        <f t="shared" si="21"/>
        <v>137.2</v>
      </c>
      <c r="D128" s="1">
        <v>2.276</v>
      </c>
      <c r="E128" s="1">
        <f t="shared" si="22"/>
        <v>57.8</v>
      </c>
      <c r="F128" s="1">
        <v>0.866</v>
      </c>
      <c r="G128" s="1">
        <f t="shared" si="23"/>
        <v>22</v>
      </c>
      <c r="H128" s="1" t="s">
        <v>2</v>
      </c>
      <c r="J128" s="1">
        <v>0.893</v>
      </c>
      <c r="K128" s="1">
        <f t="shared" si="24"/>
        <v>22.7</v>
      </c>
      <c r="L128" s="1" t="s">
        <v>2</v>
      </c>
      <c r="N128" s="1" t="s">
        <v>2</v>
      </c>
      <c r="O128" s="1" t="s">
        <v>2</v>
      </c>
    </row>
    <row r="129" spans="1:15" ht="11.25">
      <c r="A129" s="1" t="s">
        <v>138</v>
      </c>
      <c r="B129" s="1">
        <v>5.4</v>
      </c>
      <c r="C129" s="1">
        <f t="shared" si="21"/>
        <v>137.2</v>
      </c>
      <c r="D129" s="1">
        <v>2.125</v>
      </c>
      <c r="E129" s="1">
        <f t="shared" si="22"/>
        <v>54</v>
      </c>
      <c r="F129" s="1">
        <v>0.866</v>
      </c>
      <c r="G129" s="1">
        <f t="shared" si="23"/>
        <v>22</v>
      </c>
      <c r="H129" s="1" t="s">
        <v>2</v>
      </c>
      <c r="J129" s="1">
        <v>0.893</v>
      </c>
      <c r="K129" s="1">
        <f t="shared" si="24"/>
        <v>22.7</v>
      </c>
      <c r="L129" s="1" t="s">
        <v>2</v>
      </c>
      <c r="N129" s="1" t="s">
        <v>2</v>
      </c>
      <c r="O129" s="1" t="s">
        <v>2</v>
      </c>
    </row>
    <row r="130" spans="1:15" ht="11.25">
      <c r="A130" s="1" t="s">
        <v>139</v>
      </c>
      <c r="B130" s="1">
        <v>5</v>
      </c>
      <c r="C130" s="1">
        <f t="shared" si="21"/>
        <v>127</v>
      </c>
      <c r="D130" s="1">
        <v>2.276</v>
      </c>
      <c r="E130" s="1">
        <f t="shared" si="22"/>
        <v>57.8</v>
      </c>
      <c r="F130" s="1">
        <v>0.945</v>
      </c>
      <c r="G130" s="1">
        <f t="shared" si="23"/>
        <v>24</v>
      </c>
      <c r="H130" s="1" t="s">
        <v>2</v>
      </c>
      <c r="J130" s="1">
        <v>1.011</v>
      </c>
      <c r="K130" s="1">
        <f t="shared" si="24"/>
        <v>25.7</v>
      </c>
      <c r="L130" s="1" t="s">
        <v>2</v>
      </c>
      <c r="N130" s="1" t="s">
        <v>2</v>
      </c>
      <c r="O130" s="1" t="s">
        <v>2</v>
      </c>
    </row>
    <row r="131" spans="1:15" ht="11.25">
      <c r="A131" s="1" t="s">
        <v>140</v>
      </c>
      <c r="B131" s="1">
        <v>5.16</v>
      </c>
      <c r="C131" s="1">
        <f t="shared" si="21"/>
        <v>131.1</v>
      </c>
      <c r="D131" s="1">
        <v>2.079</v>
      </c>
      <c r="E131" s="1">
        <f t="shared" si="22"/>
        <v>52.8</v>
      </c>
      <c r="F131" s="1">
        <v>0.945</v>
      </c>
      <c r="G131" s="1">
        <f t="shared" si="23"/>
        <v>24</v>
      </c>
      <c r="H131" s="1" t="s">
        <v>2</v>
      </c>
      <c r="J131" s="1">
        <v>1.011</v>
      </c>
      <c r="K131" s="1">
        <f t="shared" si="24"/>
        <v>25.7</v>
      </c>
      <c r="L131" s="1" t="s">
        <v>2</v>
      </c>
      <c r="N131" s="1" t="s">
        <v>2</v>
      </c>
      <c r="O131" s="1" t="s">
        <v>2</v>
      </c>
    </row>
    <row r="132" spans="1:15" ht="11.25">
      <c r="A132" s="1" t="s">
        <v>141</v>
      </c>
      <c r="B132" s="1">
        <v>6.46</v>
      </c>
      <c r="C132" s="1">
        <f t="shared" si="21"/>
        <v>164.1</v>
      </c>
      <c r="D132" s="1">
        <v>2.237</v>
      </c>
      <c r="E132" s="1">
        <f t="shared" si="22"/>
        <v>56.8</v>
      </c>
      <c r="F132" s="1">
        <v>0.787</v>
      </c>
      <c r="G132" s="1">
        <f t="shared" si="23"/>
        <v>20</v>
      </c>
      <c r="H132" s="1" t="s">
        <v>2</v>
      </c>
      <c r="J132" s="1">
        <v>0.782</v>
      </c>
      <c r="K132" s="1">
        <f t="shared" si="24"/>
        <v>19.9</v>
      </c>
      <c r="L132" s="1">
        <v>2.552</v>
      </c>
      <c r="N132" s="1">
        <v>3.189</v>
      </c>
      <c r="O132" s="1">
        <v>1.275</v>
      </c>
    </row>
    <row r="135" ht="11.25">
      <c r="A13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Institutional Banking</dc:creator>
  <cp:keywords/>
  <dc:description/>
  <cp:lastModifiedBy>Dan Beckett</cp:lastModifiedBy>
  <dcterms:created xsi:type="dcterms:W3CDTF">2005-02-02T22:50:43Z</dcterms:created>
  <dcterms:modified xsi:type="dcterms:W3CDTF">2005-11-27T05:36:40Z</dcterms:modified>
  <cp:category/>
  <cp:version/>
  <cp:contentType/>
  <cp:contentStatus/>
</cp:coreProperties>
</file>